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ikujyou-PC\Desktop\"/>
    </mc:Choice>
  </mc:AlternateContent>
  <xr:revisionPtr revIDLastSave="0" documentId="8_{AF4E6413-C063-43F2-81B0-4DAC34F390E2}" xr6:coauthVersionLast="47" xr6:coauthVersionMax="47" xr10:uidLastSave="{00000000-0000-0000-0000-000000000000}"/>
  <bookViews>
    <workbookView xWindow="-120" yWindow="-120" windowWidth="29040" windowHeight="15840" tabRatio="757" xr2:uid="{00000000-000D-0000-FFFF-FFFF00000000}"/>
  </bookViews>
  <sheets>
    <sheet name="必ず入力してください!!" sheetId="41" r:id="rId1"/>
    <sheet name="申込シート" sheetId="29" r:id="rId2"/>
    <sheet name="Sheet1" sheetId="42" r:id="rId3"/>
  </sheets>
  <calcPr calcId="191029"/>
</workbook>
</file>

<file path=xl/calcChain.xml><?xml version="1.0" encoding="utf-8"?>
<calcChain xmlns="http://schemas.openxmlformats.org/spreadsheetml/2006/main">
  <c r="AI8" i="29" l="1"/>
  <c r="AH8" i="29"/>
  <c r="AG8" i="29"/>
  <c r="AF8" i="29"/>
  <c r="AE8" i="29"/>
  <c r="A10" i="29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A37" i="29" s="1"/>
  <c r="A38" i="29" s="1"/>
  <c r="A39" i="29" s="1"/>
  <c r="A40" i="29" s="1"/>
  <c r="A41" i="29" s="1"/>
  <c r="A42" i="29" s="1"/>
  <c r="A43" i="29" s="1"/>
  <c r="A44" i="29" s="1"/>
  <c r="A45" i="29" s="1"/>
  <c r="A46" i="29" s="1"/>
  <c r="A47" i="29" s="1"/>
  <c r="A48" i="29" s="1"/>
  <c r="A49" i="29" s="1"/>
  <c r="A50" i="29" s="1"/>
  <c r="A51" i="29" s="1"/>
  <c r="A52" i="29" s="1"/>
  <c r="A53" i="29" s="1"/>
  <c r="A54" i="29" s="1"/>
  <c r="A55" i="29" s="1"/>
  <c r="A56" i="29" s="1"/>
  <c r="A57" i="29" s="1"/>
  <c r="A58" i="29" s="1"/>
  <c r="A59" i="29" s="1"/>
  <c r="A60" i="29" s="1"/>
  <c r="A61" i="29" s="1"/>
  <c r="A62" i="29" s="1"/>
  <c r="A63" i="29" s="1"/>
  <c r="A64" i="29" s="1"/>
  <c r="A65" i="29" s="1"/>
  <c r="A66" i="29" s="1"/>
  <c r="A67" i="29" s="1"/>
  <c r="A68" i="29" s="1"/>
  <c r="A69" i="29" s="1"/>
  <c r="A70" i="29" s="1"/>
  <c r="A71" i="29" s="1"/>
  <c r="A72" i="29" s="1"/>
  <c r="A73" i="29" s="1"/>
  <c r="A74" i="29" s="1"/>
  <c r="A75" i="29" s="1"/>
  <c r="A76" i="29" s="1"/>
  <c r="A77" i="29" s="1"/>
  <c r="A78" i="29" s="1"/>
  <c r="A79" i="29" s="1"/>
  <c r="A80" i="29" s="1"/>
  <c r="A81" i="29" s="1"/>
  <c r="A82" i="29" s="1"/>
  <c r="A83" i="29" s="1"/>
  <c r="A84" i="29" s="1"/>
  <c r="A85" i="29" s="1"/>
  <c r="A86" i="29" s="1"/>
  <c r="A87" i="29" s="1"/>
  <c r="A88" i="29" s="1"/>
  <c r="A89" i="29" s="1"/>
  <c r="A90" i="29" s="1"/>
  <c r="A91" i="29" s="1"/>
  <c r="A92" i="29" s="1"/>
  <c r="A93" i="29" s="1"/>
  <c r="A94" i="29" s="1"/>
  <c r="A95" i="29" s="1"/>
  <c r="A96" i="29" s="1"/>
  <c r="A97" i="29" s="1"/>
  <c r="A98" i="29" s="1"/>
  <c r="A99" i="29" s="1"/>
  <c r="A100" i="29" s="1"/>
  <c r="A101" i="29" s="1"/>
  <c r="A102" i="29" s="1"/>
  <c r="A103" i="29" s="1"/>
  <c r="A104" i="29" s="1"/>
  <c r="A105" i="29" s="1"/>
  <c r="A106" i="29" s="1"/>
  <c r="A107" i="29" s="1"/>
  <c r="A108" i="29" s="1"/>
  <c r="AE9" i="29"/>
  <c r="AF9" i="29"/>
  <c r="AG9" i="29"/>
  <c r="AH9" i="29"/>
  <c r="AI9" i="29"/>
  <c r="AJ9" i="29"/>
  <c r="AK9" i="29"/>
  <c r="AL9" i="29"/>
  <c r="AM9" i="29"/>
  <c r="AN9" i="29"/>
  <c r="AO9" i="29"/>
  <c r="AP9" i="29"/>
  <c r="AQ9" i="29"/>
  <c r="AR9" i="29"/>
  <c r="AS9" i="29"/>
  <c r="AT9" i="29"/>
  <c r="AU9" i="29"/>
  <c r="AV9" i="29"/>
  <c r="AW9" i="29"/>
  <c r="AX9" i="29"/>
  <c r="AY9" i="29"/>
  <c r="AZ9" i="29"/>
  <c r="BA9" i="29"/>
  <c r="AE10" i="29"/>
  <c r="AF10" i="29"/>
  <c r="AG10" i="29"/>
  <c r="AH10" i="29"/>
  <c r="AI10" i="29"/>
  <c r="AJ10" i="29"/>
  <c r="AK10" i="29"/>
  <c r="AL10" i="29"/>
  <c r="AM10" i="29"/>
  <c r="AN10" i="29"/>
  <c r="AO10" i="29"/>
  <c r="AP10" i="29"/>
  <c r="AQ10" i="29"/>
  <c r="AR10" i="29"/>
  <c r="AS10" i="29"/>
  <c r="AT10" i="29"/>
  <c r="AU10" i="29"/>
  <c r="AV10" i="29"/>
  <c r="AW10" i="29"/>
  <c r="AX10" i="29"/>
  <c r="AY10" i="29"/>
  <c r="AZ10" i="29"/>
  <c r="BA10" i="29"/>
  <c r="AE11" i="29"/>
  <c r="AF11" i="29"/>
  <c r="AG11" i="29"/>
  <c r="AH11" i="29"/>
  <c r="AI11" i="29"/>
  <c r="AJ11" i="29"/>
  <c r="AK11" i="29"/>
  <c r="AL11" i="29"/>
  <c r="AM11" i="29"/>
  <c r="AN11" i="29"/>
  <c r="AO11" i="29"/>
  <c r="AP11" i="29"/>
  <c r="AQ11" i="29"/>
  <c r="AR11" i="29"/>
  <c r="AS11" i="29"/>
  <c r="AT11" i="29"/>
  <c r="AU11" i="29"/>
  <c r="AV11" i="29"/>
  <c r="AW11" i="29"/>
  <c r="AX11" i="29"/>
  <c r="AY11" i="29"/>
  <c r="AZ11" i="29"/>
  <c r="BA11" i="29"/>
  <c r="AE12" i="29"/>
  <c r="AF12" i="29"/>
  <c r="AG12" i="29"/>
  <c r="AH12" i="29"/>
  <c r="AI12" i="29"/>
  <c r="AJ12" i="29"/>
  <c r="AK12" i="29"/>
  <c r="AL12" i="29"/>
  <c r="AM12" i="29"/>
  <c r="AN12" i="29"/>
  <c r="AO12" i="29"/>
  <c r="AP12" i="29"/>
  <c r="AQ12" i="29"/>
  <c r="AR12" i="29"/>
  <c r="AS12" i="29"/>
  <c r="AT12" i="29"/>
  <c r="AU12" i="29"/>
  <c r="AV12" i="29"/>
  <c r="AW12" i="29"/>
  <c r="AX12" i="29"/>
  <c r="AY12" i="29"/>
  <c r="AZ12" i="29"/>
  <c r="BA12" i="29"/>
  <c r="AE13" i="29"/>
  <c r="AF13" i="29"/>
  <c r="AG13" i="29"/>
  <c r="AH13" i="29"/>
  <c r="AI13" i="29"/>
  <c r="AJ13" i="29"/>
  <c r="AK13" i="29"/>
  <c r="AL13" i="29"/>
  <c r="AM13" i="29"/>
  <c r="AN13" i="29"/>
  <c r="AO13" i="29"/>
  <c r="AP13" i="29"/>
  <c r="AQ13" i="29"/>
  <c r="AR13" i="29"/>
  <c r="AS13" i="29"/>
  <c r="AT13" i="29"/>
  <c r="AU13" i="29"/>
  <c r="AV13" i="29"/>
  <c r="AW13" i="29"/>
  <c r="AX13" i="29"/>
  <c r="AY13" i="29"/>
  <c r="AZ13" i="29"/>
  <c r="BA13" i="29"/>
  <c r="AE14" i="29"/>
  <c r="AF14" i="29"/>
  <c r="AG14" i="29"/>
  <c r="AH14" i="29"/>
  <c r="AI14" i="29"/>
  <c r="AJ14" i="29"/>
  <c r="AK14" i="29"/>
  <c r="AL14" i="29"/>
  <c r="AM14" i="29"/>
  <c r="AN14" i="29"/>
  <c r="AO14" i="29"/>
  <c r="AP14" i="29"/>
  <c r="AQ14" i="29"/>
  <c r="AR14" i="29"/>
  <c r="AS14" i="29"/>
  <c r="AT14" i="29"/>
  <c r="AU14" i="29"/>
  <c r="AV14" i="29"/>
  <c r="AW14" i="29"/>
  <c r="AX14" i="29"/>
  <c r="AY14" i="29"/>
  <c r="AZ14" i="29"/>
  <c r="BA14" i="29"/>
  <c r="AE15" i="29"/>
  <c r="AF15" i="29"/>
  <c r="AG15" i="29"/>
  <c r="AH15" i="29"/>
  <c r="AI15" i="29"/>
  <c r="AJ15" i="29"/>
  <c r="AK15" i="29"/>
  <c r="AL15" i="29"/>
  <c r="AM15" i="29"/>
  <c r="AN15" i="29"/>
  <c r="AO15" i="29"/>
  <c r="AP15" i="29"/>
  <c r="AQ15" i="29"/>
  <c r="AR15" i="29"/>
  <c r="AS15" i="29"/>
  <c r="AT15" i="29"/>
  <c r="AU15" i="29"/>
  <c r="AV15" i="29"/>
  <c r="AW15" i="29"/>
  <c r="AX15" i="29"/>
  <c r="AY15" i="29"/>
  <c r="AZ15" i="29"/>
  <c r="BA15" i="29"/>
  <c r="AE16" i="29"/>
  <c r="AF16" i="29"/>
  <c r="AG16" i="29"/>
  <c r="AH16" i="29"/>
  <c r="AI16" i="29"/>
  <c r="AJ16" i="29"/>
  <c r="AK16" i="29"/>
  <c r="AL16" i="29"/>
  <c r="AM16" i="29"/>
  <c r="AN16" i="29"/>
  <c r="AO16" i="29"/>
  <c r="AP16" i="29"/>
  <c r="AQ16" i="29"/>
  <c r="AR16" i="29"/>
  <c r="AS16" i="29"/>
  <c r="AT16" i="29"/>
  <c r="AU16" i="29"/>
  <c r="AV16" i="29"/>
  <c r="AW16" i="29"/>
  <c r="AX16" i="29"/>
  <c r="AY16" i="29"/>
  <c r="AZ16" i="29"/>
  <c r="BA16" i="29"/>
  <c r="AE17" i="29"/>
  <c r="AF17" i="29"/>
  <c r="AG17" i="29"/>
  <c r="AH17" i="29"/>
  <c r="AI17" i="29"/>
  <c r="AJ17" i="29"/>
  <c r="AK17" i="29"/>
  <c r="AL17" i="29"/>
  <c r="AM17" i="29"/>
  <c r="AN17" i="29"/>
  <c r="AO17" i="29"/>
  <c r="AP17" i="29"/>
  <c r="AQ17" i="29"/>
  <c r="AR17" i="29"/>
  <c r="AS17" i="29"/>
  <c r="AT17" i="29"/>
  <c r="AU17" i="29"/>
  <c r="AV17" i="29"/>
  <c r="AW17" i="29"/>
  <c r="AX17" i="29"/>
  <c r="AY17" i="29"/>
  <c r="AZ17" i="29"/>
  <c r="BA17" i="29"/>
  <c r="AE18" i="29"/>
  <c r="AF18" i="29"/>
  <c r="AG18" i="29"/>
  <c r="AH18" i="29"/>
  <c r="AI18" i="29"/>
  <c r="AJ18" i="29"/>
  <c r="AK18" i="29"/>
  <c r="AL18" i="29"/>
  <c r="AM18" i="29"/>
  <c r="AN18" i="29"/>
  <c r="AO18" i="29"/>
  <c r="AP18" i="29"/>
  <c r="AQ18" i="29"/>
  <c r="AR18" i="29"/>
  <c r="AS18" i="29"/>
  <c r="AT18" i="29"/>
  <c r="AU18" i="29"/>
  <c r="AV18" i="29"/>
  <c r="AW18" i="29"/>
  <c r="AX18" i="29"/>
  <c r="AY18" i="29"/>
  <c r="AZ18" i="29"/>
  <c r="BA18" i="29"/>
  <c r="AE19" i="29"/>
  <c r="AF19" i="29"/>
  <c r="AG19" i="29"/>
  <c r="AH19" i="29"/>
  <c r="AI19" i="29"/>
  <c r="AJ19" i="29"/>
  <c r="AK19" i="29"/>
  <c r="AL19" i="29"/>
  <c r="AM19" i="29"/>
  <c r="AN19" i="29"/>
  <c r="AO19" i="29"/>
  <c r="AP19" i="29"/>
  <c r="AQ19" i="29"/>
  <c r="AR19" i="29"/>
  <c r="AS19" i="29"/>
  <c r="AT19" i="29"/>
  <c r="AU19" i="29"/>
  <c r="AV19" i="29"/>
  <c r="AW19" i="29"/>
  <c r="AX19" i="29"/>
  <c r="AY19" i="29"/>
  <c r="AZ19" i="29"/>
  <c r="BA19" i="29"/>
  <c r="AE20" i="29"/>
  <c r="AF20" i="29"/>
  <c r="AG20" i="29"/>
  <c r="AH20" i="29"/>
  <c r="AI20" i="29"/>
  <c r="AJ20" i="29"/>
  <c r="AK20" i="29"/>
  <c r="AL20" i="29"/>
  <c r="AM20" i="29"/>
  <c r="AN20" i="29"/>
  <c r="AO20" i="29"/>
  <c r="AP20" i="29"/>
  <c r="AQ20" i="29"/>
  <c r="AR20" i="29"/>
  <c r="AS20" i="29"/>
  <c r="AT20" i="29"/>
  <c r="AU20" i="29"/>
  <c r="AV20" i="29"/>
  <c r="AW20" i="29"/>
  <c r="AX20" i="29"/>
  <c r="AY20" i="29"/>
  <c r="AZ20" i="29"/>
  <c r="BA20" i="29"/>
  <c r="AE21" i="29"/>
  <c r="AF21" i="29"/>
  <c r="AG21" i="29"/>
  <c r="AH21" i="29"/>
  <c r="AI21" i="29"/>
  <c r="AJ21" i="29"/>
  <c r="AK21" i="29"/>
  <c r="AL21" i="29"/>
  <c r="AM21" i="29"/>
  <c r="AN21" i="29"/>
  <c r="AO21" i="29"/>
  <c r="AP21" i="29"/>
  <c r="AQ21" i="29"/>
  <c r="AR21" i="29"/>
  <c r="AS21" i="29"/>
  <c r="AT21" i="29"/>
  <c r="AU21" i="29"/>
  <c r="AV21" i="29"/>
  <c r="AW21" i="29"/>
  <c r="AX21" i="29"/>
  <c r="AY21" i="29"/>
  <c r="AZ21" i="29"/>
  <c r="BA21" i="29"/>
  <c r="AE22" i="29"/>
  <c r="AF22" i="29"/>
  <c r="AG22" i="29"/>
  <c r="AH22" i="29"/>
  <c r="AI22" i="29"/>
  <c r="AJ22" i="29"/>
  <c r="AK22" i="29"/>
  <c r="AL22" i="29"/>
  <c r="AM22" i="29"/>
  <c r="AN22" i="29"/>
  <c r="AO22" i="29"/>
  <c r="AP22" i="29"/>
  <c r="AQ22" i="29"/>
  <c r="AR22" i="29"/>
  <c r="AS22" i="29"/>
  <c r="AT22" i="29"/>
  <c r="AU22" i="29"/>
  <c r="AV22" i="29"/>
  <c r="AW22" i="29"/>
  <c r="AX22" i="29"/>
  <c r="AY22" i="29"/>
  <c r="AZ22" i="29"/>
  <c r="BA22" i="29"/>
  <c r="AE23" i="29"/>
  <c r="AF23" i="29"/>
  <c r="AG23" i="29"/>
  <c r="AH23" i="29"/>
  <c r="AI23" i="29"/>
  <c r="AJ23" i="29"/>
  <c r="AK23" i="29"/>
  <c r="AL23" i="29"/>
  <c r="AM23" i="29"/>
  <c r="AN23" i="29"/>
  <c r="AO23" i="29"/>
  <c r="AP23" i="29"/>
  <c r="AQ23" i="29"/>
  <c r="AR23" i="29"/>
  <c r="AS23" i="29"/>
  <c r="AT23" i="29"/>
  <c r="AU23" i="29"/>
  <c r="AV23" i="29"/>
  <c r="AW23" i="29"/>
  <c r="AX23" i="29"/>
  <c r="AY23" i="29"/>
  <c r="AZ23" i="29"/>
  <c r="BA23" i="29"/>
  <c r="AE24" i="29"/>
  <c r="AF24" i="29"/>
  <c r="AG24" i="29"/>
  <c r="AH24" i="29"/>
  <c r="AI24" i="29"/>
  <c r="AJ24" i="29"/>
  <c r="AK24" i="29"/>
  <c r="AL24" i="29"/>
  <c r="AM24" i="29"/>
  <c r="AN24" i="29"/>
  <c r="AO24" i="29"/>
  <c r="AP24" i="29"/>
  <c r="AQ24" i="29"/>
  <c r="AR24" i="29"/>
  <c r="AS24" i="29"/>
  <c r="AT24" i="29"/>
  <c r="AU24" i="29"/>
  <c r="AV24" i="29"/>
  <c r="AW24" i="29"/>
  <c r="AX24" i="29"/>
  <c r="AY24" i="29"/>
  <c r="AZ24" i="29"/>
  <c r="BA24" i="29"/>
  <c r="AE25" i="29"/>
  <c r="AF25" i="29"/>
  <c r="AG25" i="29"/>
  <c r="AH25" i="29"/>
  <c r="AI25" i="29"/>
  <c r="AJ25" i="29"/>
  <c r="AK25" i="29"/>
  <c r="AL25" i="29"/>
  <c r="AM25" i="29"/>
  <c r="AN25" i="29"/>
  <c r="AO25" i="29"/>
  <c r="AP25" i="29"/>
  <c r="AQ25" i="29"/>
  <c r="AR25" i="29"/>
  <c r="AS25" i="29"/>
  <c r="AT25" i="29"/>
  <c r="AU25" i="29"/>
  <c r="AV25" i="29"/>
  <c r="AW25" i="29"/>
  <c r="AX25" i="29"/>
  <c r="AY25" i="29"/>
  <c r="AZ25" i="29"/>
  <c r="BA25" i="29"/>
  <c r="AE26" i="29"/>
  <c r="AF26" i="29"/>
  <c r="AG26" i="29"/>
  <c r="AH26" i="29"/>
  <c r="AI26" i="29"/>
  <c r="AJ26" i="29"/>
  <c r="AK26" i="29"/>
  <c r="AL26" i="29"/>
  <c r="AM26" i="29"/>
  <c r="AN26" i="29"/>
  <c r="AO26" i="29"/>
  <c r="AP26" i="29"/>
  <c r="AQ26" i="29"/>
  <c r="AR26" i="29"/>
  <c r="AS26" i="29"/>
  <c r="AT26" i="29"/>
  <c r="AU26" i="29"/>
  <c r="AV26" i="29"/>
  <c r="AW26" i="29"/>
  <c r="AX26" i="29"/>
  <c r="AY26" i="29"/>
  <c r="AZ26" i="29"/>
  <c r="BA26" i="29"/>
  <c r="AE27" i="29"/>
  <c r="AF27" i="29"/>
  <c r="AG27" i="29"/>
  <c r="AH27" i="29"/>
  <c r="AI27" i="29"/>
  <c r="AJ27" i="29"/>
  <c r="AK27" i="29"/>
  <c r="AL27" i="29"/>
  <c r="AM27" i="29"/>
  <c r="AN27" i="29"/>
  <c r="AO27" i="29"/>
  <c r="AP27" i="29"/>
  <c r="AQ27" i="29"/>
  <c r="AR27" i="29"/>
  <c r="AS27" i="29"/>
  <c r="AT27" i="29"/>
  <c r="AU27" i="29"/>
  <c r="AV27" i="29"/>
  <c r="AW27" i="29"/>
  <c r="AX27" i="29"/>
  <c r="AY27" i="29"/>
  <c r="AZ27" i="29"/>
  <c r="BA27" i="29"/>
  <c r="AE28" i="29"/>
  <c r="AF28" i="29"/>
  <c r="AG28" i="29"/>
  <c r="AH28" i="29"/>
  <c r="AI28" i="29"/>
  <c r="AJ28" i="29"/>
  <c r="AK28" i="29"/>
  <c r="AL28" i="29"/>
  <c r="AM28" i="29"/>
  <c r="AN28" i="29"/>
  <c r="AO28" i="29"/>
  <c r="AP28" i="29"/>
  <c r="AQ28" i="29"/>
  <c r="AR28" i="29"/>
  <c r="AS28" i="29"/>
  <c r="AT28" i="29"/>
  <c r="AU28" i="29"/>
  <c r="AV28" i="29"/>
  <c r="AW28" i="29"/>
  <c r="AX28" i="29"/>
  <c r="AY28" i="29"/>
  <c r="AZ28" i="29"/>
  <c r="BA28" i="29"/>
  <c r="AE29" i="29"/>
  <c r="AF29" i="29"/>
  <c r="AG29" i="29"/>
  <c r="AH29" i="29"/>
  <c r="AI29" i="29"/>
  <c r="AJ29" i="29"/>
  <c r="AK29" i="29"/>
  <c r="AL29" i="29"/>
  <c r="AM29" i="29"/>
  <c r="AN29" i="29"/>
  <c r="AO29" i="29"/>
  <c r="AP29" i="29"/>
  <c r="AQ29" i="29"/>
  <c r="AR29" i="29"/>
  <c r="AS29" i="29"/>
  <c r="AT29" i="29"/>
  <c r="AU29" i="29"/>
  <c r="AV29" i="29"/>
  <c r="AW29" i="29"/>
  <c r="AX29" i="29"/>
  <c r="AY29" i="29"/>
  <c r="AZ29" i="29"/>
  <c r="BA29" i="29"/>
  <c r="AE30" i="29"/>
  <c r="AF30" i="29"/>
  <c r="AG30" i="29"/>
  <c r="AH30" i="29"/>
  <c r="AI30" i="29"/>
  <c r="AJ30" i="29"/>
  <c r="AK30" i="29"/>
  <c r="AL30" i="29"/>
  <c r="AM30" i="29"/>
  <c r="AN30" i="29"/>
  <c r="AO30" i="29"/>
  <c r="AP30" i="29"/>
  <c r="AQ30" i="29"/>
  <c r="AR30" i="29"/>
  <c r="AS30" i="29"/>
  <c r="AT30" i="29"/>
  <c r="AU30" i="29"/>
  <c r="AV30" i="29"/>
  <c r="AW30" i="29"/>
  <c r="AX30" i="29"/>
  <c r="AY30" i="29"/>
  <c r="AZ30" i="29"/>
  <c r="BA30" i="29"/>
  <c r="AE31" i="29"/>
  <c r="AF31" i="29"/>
  <c r="AG31" i="29"/>
  <c r="AH31" i="29"/>
  <c r="AI31" i="29"/>
  <c r="AJ31" i="29"/>
  <c r="AK31" i="29"/>
  <c r="AL31" i="29"/>
  <c r="AM31" i="29"/>
  <c r="AN31" i="29"/>
  <c r="AO31" i="29"/>
  <c r="AP31" i="29"/>
  <c r="AQ31" i="29"/>
  <c r="AR31" i="29"/>
  <c r="AS31" i="29"/>
  <c r="AT31" i="29"/>
  <c r="AU31" i="29"/>
  <c r="AV31" i="29"/>
  <c r="AW31" i="29"/>
  <c r="AX31" i="29"/>
  <c r="AY31" i="29"/>
  <c r="AZ31" i="29"/>
  <c r="BA31" i="29"/>
  <c r="AE32" i="29"/>
  <c r="AF32" i="29"/>
  <c r="AG32" i="29"/>
  <c r="AH32" i="29"/>
  <c r="AI32" i="29"/>
  <c r="AJ32" i="29"/>
  <c r="AK32" i="29"/>
  <c r="AL32" i="29"/>
  <c r="AM32" i="29"/>
  <c r="AN32" i="29"/>
  <c r="AO32" i="29"/>
  <c r="AP32" i="29"/>
  <c r="AQ32" i="29"/>
  <c r="AR32" i="29"/>
  <c r="AS32" i="29"/>
  <c r="AT32" i="29"/>
  <c r="AU32" i="29"/>
  <c r="AV32" i="29"/>
  <c r="AW32" i="29"/>
  <c r="AX32" i="29"/>
  <c r="AY32" i="29"/>
  <c r="AZ32" i="29"/>
  <c r="BA32" i="29"/>
  <c r="AE33" i="29"/>
  <c r="AF33" i="29"/>
  <c r="AG33" i="29"/>
  <c r="AH33" i="29"/>
  <c r="AI33" i="29"/>
  <c r="AJ33" i="29"/>
  <c r="AK33" i="29"/>
  <c r="AL33" i="29"/>
  <c r="AM33" i="29"/>
  <c r="AN33" i="29"/>
  <c r="AO33" i="29"/>
  <c r="AP33" i="29"/>
  <c r="AQ33" i="29"/>
  <c r="AR33" i="29"/>
  <c r="AS33" i="29"/>
  <c r="AT33" i="29"/>
  <c r="AU33" i="29"/>
  <c r="AV33" i="29"/>
  <c r="AW33" i="29"/>
  <c r="AX33" i="29"/>
  <c r="AY33" i="29"/>
  <c r="AZ33" i="29"/>
  <c r="BA33" i="29"/>
  <c r="AE34" i="29"/>
  <c r="AF34" i="29"/>
  <c r="AG34" i="29"/>
  <c r="AH34" i="29"/>
  <c r="AI34" i="29"/>
  <c r="AJ34" i="29"/>
  <c r="AK34" i="29"/>
  <c r="AL34" i="29"/>
  <c r="AM34" i="29"/>
  <c r="AN34" i="29"/>
  <c r="AO34" i="29"/>
  <c r="AP34" i="29"/>
  <c r="AQ34" i="29"/>
  <c r="AR34" i="29"/>
  <c r="AS34" i="29"/>
  <c r="AT34" i="29"/>
  <c r="AU34" i="29"/>
  <c r="AV34" i="29"/>
  <c r="AW34" i="29"/>
  <c r="AX34" i="29"/>
  <c r="AY34" i="29"/>
  <c r="AZ34" i="29"/>
  <c r="BA34" i="29"/>
  <c r="AE35" i="29"/>
  <c r="AF35" i="29"/>
  <c r="AG35" i="29"/>
  <c r="AH35" i="29"/>
  <c r="AI35" i="29"/>
  <c r="AJ35" i="29"/>
  <c r="AK35" i="29"/>
  <c r="AL35" i="29"/>
  <c r="AM35" i="29"/>
  <c r="AN35" i="29"/>
  <c r="AO35" i="29"/>
  <c r="AP35" i="29"/>
  <c r="AQ35" i="29"/>
  <c r="AR35" i="29"/>
  <c r="AS35" i="29"/>
  <c r="AT35" i="29"/>
  <c r="AU35" i="29"/>
  <c r="AV35" i="29"/>
  <c r="AW35" i="29"/>
  <c r="AX35" i="29"/>
  <c r="AY35" i="29"/>
  <c r="AZ35" i="29"/>
  <c r="BA35" i="29"/>
  <c r="AE36" i="29"/>
  <c r="AF36" i="29"/>
  <c r="AG36" i="29"/>
  <c r="AH36" i="29"/>
  <c r="AI36" i="29"/>
  <c r="AJ36" i="29"/>
  <c r="AK36" i="29"/>
  <c r="AL36" i="29"/>
  <c r="AM36" i="29"/>
  <c r="AN36" i="29"/>
  <c r="AO36" i="29"/>
  <c r="AP36" i="29"/>
  <c r="AQ36" i="29"/>
  <c r="AR36" i="29"/>
  <c r="AS36" i="29"/>
  <c r="AT36" i="29"/>
  <c r="AU36" i="29"/>
  <c r="AV36" i="29"/>
  <c r="AW36" i="29"/>
  <c r="AX36" i="29"/>
  <c r="AY36" i="29"/>
  <c r="AZ36" i="29"/>
  <c r="BA36" i="29"/>
  <c r="AE37" i="29"/>
  <c r="AF37" i="29"/>
  <c r="AG37" i="29"/>
  <c r="AH37" i="29"/>
  <c r="AI37" i="29"/>
  <c r="AJ37" i="29"/>
  <c r="AK37" i="29"/>
  <c r="AL37" i="29"/>
  <c r="AM37" i="29"/>
  <c r="AN37" i="29"/>
  <c r="AO37" i="29"/>
  <c r="AP37" i="29"/>
  <c r="AQ37" i="29"/>
  <c r="AR37" i="29"/>
  <c r="AS37" i="29"/>
  <c r="AT37" i="29"/>
  <c r="AU37" i="29"/>
  <c r="AV37" i="29"/>
  <c r="AW37" i="29"/>
  <c r="AX37" i="29"/>
  <c r="AY37" i="29"/>
  <c r="AZ37" i="29"/>
  <c r="BA37" i="29"/>
  <c r="AE38" i="29"/>
  <c r="AF38" i="29"/>
  <c r="AG38" i="29"/>
  <c r="AH38" i="29"/>
  <c r="AI38" i="29"/>
  <c r="AJ38" i="29"/>
  <c r="AK38" i="29"/>
  <c r="AL38" i="29"/>
  <c r="AM38" i="29"/>
  <c r="AN38" i="29"/>
  <c r="AO38" i="29"/>
  <c r="AP38" i="29"/>
  <c r="AQ38" i="29"/>
  <c r="AR38" i="29"/>
  <c r="AS38" i="29"/>
  <c r="AT38" i="29"/>
  <c r="AU38" i="29"/>
  <c r="AV38" i="29"/>
  <c r="AW38" i="29"/>
  <c r="AX38" i="29"/>
  <c r="AY38" i="29"/>
  <c r="AZ38" i="29"/>
  <c r="BA38" i="29"/>
  <c r="AE39" i="29"/>
  <c r="AF39" i="29"/>
  <c r="AG39" i="29"/>
  <c r="AH39" i="29"/>
  <c r="AI39" i="29"/>
  <c r="AJ39" i="29"/>
  <c r="AK39" i="29"/>
  <c r="AL39" i="29"/>
  <c r="AM39" i="29"/>
  <c r="AN39" i="29"/>
  <c r="AO39" i="29"/>
  <c r="AP39" i="29"/>
  <c r="AQ39" i="29"/>
  <c r="AR39" i="29"/>
  <c r="AS39" i="29"/>
  <c r="AT39" i="29"/>
  <c r="AU39" i="29"/>
  <c r="AV39" i="29"/>
  <c r="AW39" i="29"/>
  <c r="AX39" i="29"/>
  <c r="AY39" i="29"/>
  <c r="AZ39" i="29"/>
  <c r="BA39" i="29"/>
  <c r="AE40" i="29"/>
  <c r="AF40" i="29"/>
  <c r="AG40" i="29"/>
  <c r="AH40" i="29"/>
  <c r="AI40" i="29"/>
  <c r="AJ40" i="29"/>
  <c r="AK40" i="29"/>
  <c r="AL40" i="29"/>
  <c r="AM40" i="29"/>
  <c r="AN40" i="29"/>
  <c r="AO40" i="29"/>
  <c r="AP40" i="29"/>
  <c r="AQ40" i="29"/>
  <c r="AR40" i="29"/>
  <c r="AS40" i="29"/>
  <c r="AT40" i="29"/>
  <c r="AU40" i="29"/>
  <c r="AV40" i="29"/>
  <c r="AW40" i="29"/>
  <c r="AX40" i="29"/>
  <c r="AY40" i="29"/>
  <c r="AZ40" i="29"/>
  <c r="BA40" i="29"/>
  <c r="AE41" i="29"/>
  <c r="AF41" i="29"/>
  <c r="AG41" i="29"/>
  <c r="AH41" i="29"/>
  <c r="AI41" i="29"/>
  <c r="AJ41" i="29"/>
  <c r="AK41" i="29"/>
  <c r="AL41" i="29"/>
  <c r="AM41" i="29"/>
  <c r="AN41" i="29"/>
  <c r="AO41" i="29"/>
  <c r="AP41" i="29"/>
  <c r="AQ41" i="29"/>
  <c r="AR41" i="29"/>
  <c r="AS41" i="29"/>
  <c r="AT41" i="29"/>
  <c r="AU41" i="29"/>
  <c r="AV41" i="29"/>
  <c r="AW41" i="29"/>
  <c r="AX41" i="29"/>
  <c r="AY41" i="29"/>
  <c r="AZ41" i="29"/>
  <c r="BA41" i="29"/>
  <c r="AE42" i="29"/>
  <c r="AF42" i="29"/>
  <c r="AG42" i="29"/>
  <c r="AH42" i="29"/>
  <c r="AI42" i="29"/>
  <c r="AJ42" i="29"/>
  <c r="AK42" i="29"/>
  <c r="AL42" i="29"/>
  <c r="AM42" i="29"/>
  <c r="AN42" i="29"/>
  <c r="AO42" i="29"/>
  <c r="AP42" i="29"/>
  <c r="AQ42" i="29"/>
  <c r="AR42" i="29"/>
  <c r="AS42" i="29"/>
  <c r="AT42" i="29"/>
  <c r="AU42" i="29"/>
  <c r="AV42" i="29"/>
  <c r="AW42" i="29"/>
  <c r="AX42" i="29"/>
  <c r="AY42" i="29"/>
  <c r="AZ42" i="29"/>
  <c r="BA42" i="29"/>
  <c r="AE43" i="29"/>
  <c r="AF43" i="29"/>
  <c r="AG43" i="29"/>
  <c r="AH43" i="29"/>
  <c r="AI43" i="29"/>
  <c r="AJ43" i="29"/>
  <c r="AK43" i="29"/>
  <c r="AL43" i="29"/>
  <c r="AM43" i="29"/>
  <c r="AN43" i="29"/>
  <c r="AO43" i="29"/>
  <c r="AP43" i="29"/>
  <c r="AQ43" i="29"/>
  <c r="AR43" i="29"/>
  <c r="AS43" i="29"/>
  <c r="AT43" i="29"/>
  <c r="AU43" i="29"/>
  <c r="AV43" i="29"/>
  <c r="AW43" i="29"/>
  <c r="AX43" i="29"/>
  <c r="AY43" i="29"/>
  <c r="AZ43" i="29"/>
  <c r="BA43" i="29"/>
  <c r="AE44" i="29"/>
  <c r="AF44" i="29"/>
  <c r="AG44" i="29"/>
  <c r="AH44" i="29"/>
  <c r="AI44" i="29"/>
  <c r="AJ44" i="29"/>
  <c r="AK44" i="29"/>
  <c r="AL44" i="29"/>
  <c r="AM44" i="29"/>
  <c r="AN44" i="29"/>
  <c r="AO44" i="29"/>
  <c r="AP44" i="29"/>
  <c r="AQ44" i="29"/>
  <c r="AR44" i="29"/>
  <c r="AS44" i="29"/>
  <c r="AT44" i="29"/>
  <c r="AU44" i="29"/>
  <c r="AV44" i="29"/>
  <c r="AW44" i="29"/>
  <c r="AX44" i="29"/>
  <c r="AY44" i="29"/>
  <c r="AZ44" i="29"/>
  <c r="BA44" i="29"/>
  <c r="AE45" i="29"/>
  <c r="AF45" i="29"/>
  <c r="AG45" i="29"/>
  <c r="AH45" i="29"/>
  <c r="AI45" i="29"/>
  <c r="AJ45" i="29"/>
  <c r="AK45" i="29"/>
  <c r="AL45" i="29"/>
  <c r="AM45" i="29"/>
  <c r="AN45" i="29"/>
  <c r="AO45" i="29"/>
  <c r="AP45" i="29"/>
  <c r="AQ45" i="29"/>
  <c r="AR45" i="29"/>
  <c r="AS45" i="29"/>
  <c r="AT45" i="29"/>
  <c r="AU45" i="29"/>
  <c r="AV45" i="29"/>
  <c r="AW45" i="29"/>
  <c r="AX45" i="29"/>
  <c r="AY45" i="29"/>
  <c r="AZ45" i="29"/>
  <c r="BA45" i="29"/>
  <c r="AE46" i="29"/>
  <c r="AF46" i="29"/>
  <c r="AG46" i="29"/>
  <c r="AH46" i="29"/>
  <c r="AI46" i="29"/>
  <c r="AJ46" i="29"/>
  <c r="AK46" i="29"/>
  <c r="AL46" i="29"/>
  <c r="AM46" i="29"/>
  <c r="AN46" i="29"/>
  <c r="AO46" i="29"/>
  <c r="AP46" i="29"/>
  <c r="AQ46" i="29"/>
  <c r="AR46" i="29"/>
  <c r="AS46" i="29"/>
  <c r="AT46" i="29"/>
  <c r="AU46" i="29"/>
  <c r="AV46" i="29"/>
  <c r="AW46" i="29"/>
  <c r="AX46" i="29"/>
  <c r="AY46" i="29"/>
  <c r="AZ46" i="29"/>
  <c r="BA46" i="29"/>
  <c r="AE47" i="29"/>
  <c r="AF47" i="29"/>
  <c r="AG47" i="29"/>
  <c r="AH47" i="29"/>
  <c r="AI47" i="29"/>
  <c r="AJ47" i="29"/>
  <c r="AK47" i="29"/>
  <c r="AL47" i="29"/>
  <c r="AM47" i="29"/>
  <c r="AN47" i="29"/>
  <c r="AO47" i="29"/>
  <c r="AP47" i="29"/>
  <c r="AQ47" i="29"/>
  <c r="AR47" i="29"/>
  <c r="AS47" i="29"/>
  <c r="AT47" i="29"/>
  <c r="AU47" i="29"/>
  <c r="AV47" i="29"/>
  <c r="AW47" i="29"/>
  <c r="AX47" i="29"/>
  <c r="AY47" i="29"/>
  <c r="AZ47" i="29"/>
  <c r="BA47" i="29"/>
  <c r="AE48" i="29"/>
  <c r="AF48" i="29"/>
  <c r="AG48" i="29"/>
  <c r="AH48" i="29"/>
  <c r="AI48" i="29"/>
  <c r="AJ48" i="29"/>
  <c r="AK48" i="29"/>
  <c r="AL48" i="29"/>
  <c r="AM48" i="29"/>
  <c r="AN48" i="29"/>
  <c r="AO48" i="29"/>
  <c r="AP48" i="29"/>
  <c r="AQ48" i="29"/>
  <c r="AR48" i="29"/>
  <c r="AS48" i="29"/>
  <c r="AT48" i="29"/>
  <c r="AU48" i="29"/>
  <c r="AV48" i="29"/>
  <c r="AW48" i="29"/>
  <c r="AX48" i="29"/>
  <c r="AY48" i="29"/>
  <c r="AZ48" i="29"/>
  <c r="BA48" i="29"/>
  <c r="AE49" i="29"/>
  <c r="AF49" i="29"/>
  <c r="AG49" i="29"/>
  <c r="AH49" i="29"/>
  <c r="AI49" i="29"/>
  <c r="AJ49" i="29"/>
  <c r="AK49" i="29"/>
  <c r="AL49" i="29"/>
  <c r="AM49" i="29"/>
  <c r="AN49" i="29"/>
  <c r="AO49" i="29"/>
  <c r="AP49" i="29"/>
  <c r="AQ49" i="29"/>
  <c r="AR49" i="29"/>
  <c r="AS49" i="29"/>
  <c r="AT49" i="29"/>
  <c r="AU49" i="29"/>
  <c r="AV49" i="29"/>
  <c r="AW49" i="29"/>
  <c r="AX49" i="29"/>
  <c r="AY49" i="29"/>
  <c r="AZ49" i="29"/>
  <c r="BA49" i="29"/>
  <c r="AE50" i="29"/>
  <c r="AF50" i="29"/>
  <c r="AG50" i="29"/>
  <c r="AH50" i="29"/>
  <c r="AI50" i="29"/>
  <c r="AJ50" i="29"/>
  <c r="AK50" i="29"/>
  <c r="AL50" i="29"/>
  <c r="AM50" i="29"/>
  <c r="AN50" i="29"/>
  <c r="AO50" i="29"/>
  <c r="AP50" i="29"/>
  <c r="AQ50" i="29"/>
  <c r="AR50" i="29"/>
  <c r="AS50" i="29"/>
  <c r="AT50" i="29"/>
  <c r="AU50" i="29"/>
  <c r="AV50" i="29"/>
  <c r="AW50" i="29"/>
  <c r="AX50" i="29"/>
  <c r="AY50" i="29"/>
  <c r="AZ50" i="29"/>
  <c r="BA50" i="29"/>
  <c r="AE51" i="29"/>
  <c r="AF51" i="29"/>
  <c r="AG51" i="29"/>
  <c r="AH51" i="29"/>
  <c r="AI51" i="29"/>
  <c r="AJ51" i="29"/>
  <c r="AK51" i="29"/>
  <c r="AL51" i="29"/>
  <c r="AM51" i="29"/>
  <c r="AN51" i="29"/>
  <c r="AO51" i="29"/>
  <c r="AP51" i="29"/>
  <c r="AQ51" i="29"/>
  <c r="AR51" i="29"/>
  <c r="AS51" i="29"/>
  <c r="AT51" i="29"/>
  <c r="AU51" i="29"/>
  <c r="AV51" i="29"/>
  <c r="AW51" i="29"/>
  <c r="AX51" i="29"/>
  <c r="AY51" i="29"/>
  <c r="AZ51" i="29"/>
  <c r="BA51" i="29"/>
  <c r="AE52" i="29"/>
  <c r="AF52" i="29"/>
  <c r="AG52" i="29"/>
  <c r="AH52" i="29"/>
  <c r="AI52" i="29"/>
  <c r="AJ52" i="29"/>
  <c r="AK52" i="29"/>
  <c r="AL52" i="29"/>
  <c r="AM52" i="29"/>
  <c r="AN52" i="29"/>
  <c r="AO52" i="29"/>
  <c r="AP52" i="29"/>
  <c r="AQ52" i="29"/>
  <c r="AR52" i="29"/>
  <c r="AS52" i="29"/>
  <c r="AT52" i="29"/>
  <c r="AU52" i="29"/>
  <c r="AV52" i="29"/>
  <c r="AW52" i="29"/>
  <c r="AX52" i="29"/>
  <c r="AY52" i="29"/>
  <c r="AZ52" i="29"/>
  <c r="BA52" i="29"/>
  <c r="AE53" i="29"/>
  <c r="AF53" i="29"/>
  <c r="AG53" i="29"/>
  <c r="AH53" i="29"/>
  <c r="AI53" i="29"/>
  <c r="AJ53" i="29"/>
  <c r="AK53" i="29"/>
  <c r="AL53" i="29"/>
  <c r="AM53" i="29"/>
  <c r="AN53" i="29"/>
  <c r="AO53" i="29"/>
  <c r="AP53" i="29"/>
  <c r="AQ53" i="29"/>
  <c r="AR53" i="29"/>
  <c r="AS53" i="29"/>
  <c r="AT53" i="29"/>
  <c r="AU53" i="29"/>
  <c r="AV53" i="29"/>
  <c r="AW53" i="29"/>
  <c r="AX53" i="29"/>
  <c r="AY53" i="29"/>
  <c r="AZ53" i="29"/>
  <c r="BA53" i="29"/>
  <c r="AE54" i="29"/>
  <c r="AF54" i="29"/>
  <c r="AG54" i="29"/>
  <c r="AH54" i="29"/>
  <c r="AI54" i="29"/>
  <c r="AJ54" i="29"/>
  <c r="AK54" i="29"/>
  <c r="AL54" i="29"/>
  <c r="AM54" i="29"/>
  <c r="AN54" i="29"/>
  <c r="AO54" i="29"/>
  <c r="AP54" i="29"/>
  <c r="AQ54" i="29"/>
  <c r="AR54" i="29"/>
  <c r="AS54" i="29"/>
  <c r="AT54" i="29"/>
  <c r="AU54" i="29"/>
  <c r="AV54" i="29"/>
  <c r="AW54" i="29"/>
  <c r="AX54" i="29"/>
  <c r="AY54" i="29"/>
  <c r="AZ54" i="29"/>
  <c r="BA54" i="29"/>
  <c r="AE55" i="29"/>
  <c r="AF55" i="29"/>
  <c r="AG55" i="29"/>
  <c r="AH55" i="29"/>
  <c r="AI55" i="29"/>
  <c r="AJ55" i="29"/>
  <c r="AK55" i="29"/>
  <c r="AL55" i="29"/>
  <c r="AM55" i="29"/>
  <c r="AN55" i="29"/>
  <c r="AO55" i="29"/>
  <c r="AP55" i="29"/>
  <c r="AQ55" i="29"/>
  <c r="AR55" i="29"/>
  <c r="AS55" i="29"/>
  <c r="AT55" i="29"/>
  <c r="AU55" i="29"/>
  <c r="AV55" i="29"/>
  <c r="AW55" i="29"/>
  <c r="AX55" i="29"/>
  <c r="AY55" i="29"/>
  <c r="AZ55" i="29"/>
  <c r="BA55" i="29"/>
  <c r="AE56" i="29"/>
  <c r="AF56" i="29"/>
  <c r="AG56" i="29"/>
  <c r="AH56" i="29"/>
  <c r="AI56" i="29"/>
  <c r="AJ56" i="29"/>
  <c r="AK56" i="29"/>
  <c r="AL56" i="29"/>
  <c r="AM56" i="29"/>
  <c r="AN56" i="29"/>
  <c r="AO56" i="29"/>
  <c r="AP56" i="29"/>
  <c r="AQ56" i="29"/>
  <c r="AR56" i="29"/>
  <c r="AS56" i="29"/>
  <c r="AT56" i="29"/>
  <c r="AU56" i="29"/>
  <c r="AV56" i="29"/>
  <c r="AW56" i="29"/>
  <c r="AX56" i="29"/>
  <c r="AY56" i="29"/>
  <c r="AZ56" i="29"/>
  <c r="BA56" i="29"/>
  <c r="AE57" i="29"/>
  <c r="AF57" i="29"/>
  <c r="AG57" i="29"/>
  <c r="AH57" i="29"/>
  <c r="AI57" i="29"/>
  <c r="AJ57" i="29"/>
  <c r="AK57" i="29"/>
  <c r="AL57" i="29"/>
  <c r="AM57" i="29"/>
  <c r="AN57" i="29"/>
  <c r="AO57" i="29"/>
  <c r="AP57" i="29"/>
  <c r="AQ57" i="29"/>
  <c r="AR57" i="29"/>
  <c r="AS57" i="29"/>
  <c r="AT57" i="29"/>
  <c r="AU57" i="29"/>
  <c r="AV57" i="29"/>
  <c r="AW57" i="29"/>
  <c r="AX57" i="29"/>
  <c r="AY57" i="29"/>
  <c r="AZ57" i="29"/>
  <c r="BA57" i="29"/>
  <c r="AE58" i="29"/>
  <c r="AF58" i="29"/>
  <c r="AG58" i="29"/>
  <c r="AH58" i="29"/>
  <c r="AI58" i="29"/>
  <c r="AJ58" i="29"/>
  <c r="AK58" i="29"/>
  <c r="AL58" i="29"/>
  <c r="AM58" i="29"/>
  <c r="AN58" i="29"/>
  <c r="AO58" i="29"/>
  <c r="AP58" i="29"/>
  <c r="AQ58" i="29"/>
  <c r="AR58" i="29"/>
  <c r="AS58" i="29"/>
  <c r="AT58" i="29"/>
  <c r="AU58" i="29"/>
  <c r="AV58" i="29"/>
  <c r="AW58" i="29"/>
  <c r="AX58" i="29"/>
  <c r="AY58" i="29"/>
  <c r="AZ58" i="29"/>
  <c r="BA58" i="29"/>
  <c r="AE59" i="29"/>
  <c r="AF59" i="29"/>
  <c r="AG59" i="29"/>
  <c r="AH59" i="29"/>
  <c r="AI59" i="29"/>
  <c r="AJ59" i="29"/>
  <c r="AK59" i="29"/>
  <c r="AL59" i="29"/>
  <c r="AM59" i="29"/>
  <c r="AN59" i="29"/>
  <c r="AO59" i="29"/>
  <c r="AP59" i="29"/>
  <c r="AQ59" i="29"/>
  <c r="AR59" i="29"/>
  <c r="AS59" i="29"/>
  <c r="AT59" i="29"/>
  <c r="AU59" i="29"/>
  <c r="AV59" i="29"/>
  <c r="AW59" i="29"/>
  <c r="AX59" i="29"/>
  <c r="AY59" i="29"/>
  <c r="AZ59" i="29"/>
  <c r="BA59" i="29"/>
  <c r="AE60" i="29"/>
  <c r="AF60" i="29"/>
  <c r="AG60" i="29"/>
  <c r="AH60" i="29"/>
  <c r="AI60" i="29"/>
  <c r="AJ60" i="29"/>
  <c r="AK60" i="29"/>
  <c r="AL60" i="29"/>
  <c r="AM60" i="29"/>
  <c r="AN60" i="29"/>
  <c r="AO60" i="29"/>
  <c r="AP60" i="29"/>
  <c r="AQ60" i="29"/>
  <c r="AR60" i="29"/>
  <c r="AS60" i="29"/>
  <c r="AT60" i="29"/>
  <c r="AU60" i="29"/>
  <c r="AV60" i="29"/>
  <c r="AW60" i="29"/>
  <c r="AX60" i="29"/>
  <c r="AY60" i="29"/>
  <c r="AZ60" i="29"/>
  <c r="BA60" i="29"/>
  <c r="AE61" i="29"/>
  <c r="AF61" i="29"/>
  <c r="AG61" i="29"/>
  <c r="AH61" i="29"/>
  <c r="AI61" i="29"/>
  <c r="AJ61" i="29"/>
  <c r="AK61" i="29"/>
  <c r="AL61" i="29"/>
  <c r="AM61" i="29"/>
  <c r="AN61" i="29"/>
  <c r="AO61" i="29"/>
  <c r="AP61" i="29"/>
  <c r="AQ61" i="29"/>
  <c r="AR61" i="29"/>
  <c r="AS61" i="29"/>
  <c r="AT61" i="29"/>
  <c r="AU61" i="29"/>
  <c r="AV61" i="29"/>
  <c r="AW61" i="29"/>
  <c r="AX61" i="29"/>
  <c r="AY61" i="29"/>
  <c r="AZ61" i="29"/>
  <c r="BA61" i="29"/>
  <c r="AE62" i="29"/>
  <c r="AF62" i="29"/>
  <c r="AG62" i="29"/>
  <c r="AH62" i="29"/>
  <c r="AI62" i="29"/>
  <c r="AJ62" i="29"/>
  <c r="AK62" i="29"/>
  <c r="AL62" i="29"/>
  <c r="AM62" i="29"/>
  <c r="AN62" i="29"/>
  <c r="AO62" i="29"/>
  <c r="AP62" i="29"/>
  <c r="AQ62" i="29"/>
  <c r="AR62" i="29"/>
  <c r="AS62" i="29"/>
  <c r="AT62" i="29"/>
  <c r="AU62" i="29"/>
  <c r="AV62" i="29"/>
  <c r="AW62" i="29"/>
  <c r="AX62" i="29"/>
  <c r="AY62" i="29"/>
  <c r="AZ62" i="29"/>
  <c r="BA62" i="29"/>
  <c r="AE63" i="29"/>
  <c r="AF63" i="29"/>
  <c r="AG63" i="29"/>
  <c r="AH63" i="29"/>
  <c r="AI63" i="29"/>
  <c r="AJ63" i="29"/>
  <c r="AK63" i="29"/>
  <c r="AL63" i="29"/>
  <c r="AM63" i="29"/>
  <c r="AN63" i="29"/>
  <c r="AO63" i="29"/>
  <c r="AP63" i="29"/>
  <c r="AQ63" i="29"/>
  <c r="AR63" i="29"/>
  <c r="AS63" i="29"/>
  <c r="AT63" i="29"/>
  <c r="AU63" i="29"/>
  <c r="AV63" i="29"/>
  <c r="AW63" i="29"/>
  <c r="AX63" i="29"/>
  <c r="AY63" i="29"/>
  <c r="AZ63" i="29"/>
  <c r="BA63" i="29"/>
  <c r="AE64" i="29"/>
  <c r="AF64" i="29"/>
  <c r="AG64" i="29"/>
  <c r="AH64" i="29"/>
  <c r="AI64" i="29"/>
  <c r="AJ64" i="29"/>
  <c r="AK64" i="29"/>
  <c r="AL64" i="29"/>
  <c r="AM64" i="29"/>
  <c r="AN64" i="29"/>
  <c r="AO64" i="29"/>
  <c r="AP64" i="29"/>
  <c r="AQ64" i="29"/>
  <c r="AR64" i="29"/>
  <c r="AS64" i="29"/>
  <c r="AT64" i="29"/>
  <c r="AU64" i="29"/>
  <c r="AV64" i="29"/>
  <c r="AW64" i="29"/>
  <c r="AX64" i="29"/>
  <c r="AY64" i="29"/>
  <c r="AZ64" i="29"/>
  <c r="BA64" i="29"/>
  <c r="AE65" i="29"/>
  <c r="AF65" i="29"/>
  <c r="AG65" i="29"/>
  <c r="AH65" i="29"/>
  <c r="AI65" i="29"/>
  <c r="AJ65" i="29"/>
  <c r="AK65" i="29"/>
  <c r="AL65" i="29"/>
  <c r="AM65" i="29"/>
  <c r="AN65" i="29"/>
  <c r="AO65" i="29"/>
  <c r="AP65" i="29"/>
  <c r="AQ65" i="29"/>
  <c r="AR65" i="29"/>
  <c r="AS65" i="29"/>
  <c r="AT65" i="29"/>
  <c r="AU65" i="29"/>
  <c r="AV65" i="29"/>
  <c r="AW65" i="29"/>
  <c r="AX65" i="29"/>
  <c r="AY65" i="29"/>
  <c r="AZ65" i="29"/>
  <c r="BA65" i="29"/>
  <c r="AE66" i="29"/>
  <c r="AF66" i="29"/>
  <c r="AG66" i="29"/>
  <c r="AH66" i="29"/>
  <c r="AI66" i="29"/>
  <c r="AJ66" i="29"/>
  <c r="AK66" i="29"/>
  <c r="AL66" i="29"/>
  <c r="AM66" i="29"/>
  <c r="AN66" i="29"/>
  <c r="AO66" i="29"/>
  <c r="AP66" i="29"/>
  <c r="AQ66" i="29"/>
  <c r="AR66" i="29"/>
  <c r="AS66" i="29"/>
  <c r="AT66" i="29"/>
  <c r="AU66" i="29"/>
  <c r="AV66" i="29"/>
  <c r="AW66" i="29"/>
  <c r="AX66" i="29"/>
  <c r="AY66" i="29"/>
  <c r="AZ66" i="29"/>
  <c r="BA66" i="29"/>
  <c r="AE67" i="29"/>
  <c r="AF67" i="29"/>
  <c r="AG67" i="29"/>
  <c r="AH67" i="29"/>
  <c r="AI67" i="29"/>
  <c r="AJ67" i="29"/>
  <c r="AK67" i="29"/>
  <c r="AL67" i="29"/>
  <c r="AM67" i="29"/>
  <c r="AN67" i="29"/>
  <c r="AO67" i="29"/>
  <c r="AP67" i="29"/>
  <c r="AQ67" i="29"/>
  <c r="AR67" i="29"/>
  <c r="AS67" i="29"/>
  <c r="AT67" i="29"/>
  <c r="AU67" i="29"/>
  <c r="AV67" i="29"/>
  <c r="AW67" i="29"/>
  <c r="AX67" i="29"/>
  <c r="AY67" i="29"/>
  <c r="AZ67" i="29"/>
  <c r="BA67" i="29"/>
  <c r="AE68" i="29"/>
  <c r="AF68" i="29"/>
  <c r="AG68" i="29"/>
  <c r="AH68" i="29"/>
  <c r="AI68" i="29"/>
  <c r="AJ68" i="29"/>
  <c r="AK68" i="29"/>
  <c r="AL68" i="29"/>
  <c r="AM68" i="29"/>
  <c r="AN68" i="29"/>
  <c r="AO68" i="29"/>
  <c r="AP68" i="29"/>
  <c r="AQ68" i="29"/>
  <c r="AR68" i="29"/>
  <c r="AS68" i="29"/>
  <c r="AT68" i="29"/>
  <c r="AU68" i="29"/>
  <c r="AV68" i="29"/>
  <c r="AW68" i="29"/>
  <c r="AX68" i="29"/>
  <c r="AY68" i="29"/>
  <c r="AZ68" i="29"/>
  <c r="BA68" i="29"/>
  <c r="AE69" i="29"/>
  <c r="AF69" i="29"/>
  <c r="AG69" i="29"/>
  <c r="AH69" i="29"/>
  <c r="AI69" i="29"/>
  <c r="AJ69" i="29"/>
  <c r="AK69" i="29"/>
  <c r="AL69" i="29"/>
  <c r="AM69" i="29"/>
  <c r="AN69" i="29"/>
  <c r="AO69" i="29"/>
  <c r="AP69" i="29"/>
  <c r="AQ69" i="29"/>
  <c r="AR69" i="29"/>
  <c r="AS69" i="29"/>
  <c r="AT69" i="29"/>
  <c r="AU69" i="29"/>
  <c r="AV69" i="29"/>
  <c r="AW69" i="29"/>
  <c r="AX69" i="29"/>
  <c r="AY69" i="29"/>
  <c r="AZ69" i="29"/>
  <c r="BA69" i="29"/>
  <c r="AE70" i="29"/>
  <c r="AF70" i="29"/>
  <c r="AG70" i="29"/>
  <c r="AH70" i="29"/>
  <c r="AI70" i="29"/>
  <c r="AJ70" i="29"/>
  <c r="AK70" i="29"/>
  <c r="AL70" i="29"/>
  <c r="AM70" i="29"/>
  <c r="AN70" i="29"/>
  <c r="AO70" i="29"/>
  <c r="AP70" i="29"/>
  <c r="AQ70" i="29"/>
  <c r="AR70" i="29"/>
  <c r="AS70" i="29"/>
  <c r="AT70" i="29"/>
  <c r="AU70" i="29"/>
  <c r="AV70" i="29"/>
  <c r="AW70" i="29"/>
  <c r="AX70" i="29"/>
  <c r="AY70" i="29"/>
  <c r="AZ70" i="29"/>
  <c r="BA70" i="29"/>
  <c r="AE71" i="29"/>
  <c r="AF71" i="29"/>
  <c r="AG71" i="29"/>
  <c r="AH71" i="29"/>
  <c r="AI71" i="29"/>
  <c r="AJ71" i="29"/>
  <c r="AK71" i="29"/>
  <c r="AL71" i="29"/>
  <c r="AM71" i="29"/>
  <c r="AN71" i="29"/>
  <c r="AO71" i="29"/>
  <c r="AP71" i="29"/>
  <c r="AQ71" i="29"/>
  <c r="AR71" i="29"/>
  <c r="AS71" i="29"/>
  <c r="AT71" i="29"/>
  <c r="AU71" i="29"/>
  <c r="AV71" i="29"/>
  <c r="AW71" i="29"/>
  <c r="AX71" i="29"/>
  <c r="AY71" i="29"/>
  <c r="AZ71" i="29"/>
  <c r="BA71" i="29"/>
  <c r="AE72" i="29"/>
  <c r="AF72" i="29"/>
  <c r="AG72" i="29"/>
  <c r="AH72" i="29"/>
  <c r="AI72" i="29"/>
  <c r="AJ72" i="29"/>
  <c r="AK72" i="29"/>
  <c r="AL72" i="29"/>
  <c r="AM72" i="29"/>
  <c r="AN72" i="29"/>
  <c r="AO72" i="29"/>
  <c r="AP72" i="29"/>
  <c r="AQ72" i="29"/>
  <c r="AR72" i="29"/>
  <c r="AS72" i="29"/>
  <c r="AT72" i="29"/>
  <c r="AU72" i="29"/>
  <c r="AV72" i="29"/>
  <c r="AW72" i="29"/>
  <c r="AX72" i="29"/>
  <c r="AY72" i="29"/>
  <c r="AZ72" i="29"/>
  <c r="BA72" i="29"/>
  <c r="AE73" i="29"/>
  <c r="AF73" i="29"/>
  <c r="AG73" i="29"/>
  <c r="AH73" i="29"/>
  <c r="AI73" i="29"/>
  <c r="AJ73" i="29"/>
  <c r="AK73" i="29"/>
  <c r="AL73" i="29"/>
  <c r="AM73" i="29"/>
  <c r="AN73" i="29"/>
  <c r="AO73" i="29"/>
  <c r="AP73" i="29"/>
  <c r="AQ73" i="29"/>
  <c r="AR73" i="29"/>
  <c r="AS73" i="29"/>
  <c r="AT73" i="29"/>
  <c r="AU73" i="29"/>
  <c r="AV73" i="29"/>
  <c r="AW73" i="29"/>
  <c r="AX73" i="29"/>
  <c r="AY73" i="29"/>
  <c r="AZ73" i="29"/>
  <c r="BA73" i="29"/>
  <c r="AE74" i="29"/>
  <c r="AF74" i="29"/>
  <c r="AG74" i="29"/>
  <c r="AH74" i="29"/>
  <c r="AI74" i="29"/>
  <c r="AJ74" i="29"/>
  <c r="AK74" i="29"/>
  <c r="AL74" i="29"/>
  <c r="AM74" i="29"/>
  <c r="AN74" i="29"/>
  <c r="AO74" i="29"/>
  <c r="AP74" i="29"/>
  <c r="AQ74" i="29"/>
  <c r="AR74" i="29"/>
  <c r="AS74" i="29"/>
  <c r="AT74" i="29"/>
  <c r="AU74" i="29"/>
  <c r="AV74" i="29"/>
  <c r="AW74" i="29"/>
  <c r="AX74" i="29"/>
  <c r="AY74" i="29"/>
  <c r="AZ74" i="29"/>
  <c r="BA74" i="29"/>
  <c r="AE75" i="29"/>
  <c r="AF75" i="29"/>
  <c r="AG75" i="29"/>
  <c r="AH75" i="29"/>
  <c r="AI75" i="29"/>
  <c r="AJ75" i="29"/>
  <c r="AK75" i="29"/>
  <c r="AL75" i="29"/>
  <c r="AM75" i="29"/>
  <c r="AN75" i="29"/>
  <c r="AO75" i="29"/>
  <c r="AP75" i="29"/>
  <c r="AQ75" i="29"/>
  <c r="AR75" i="29"/>
  <c r="AS75" i="29"/>
  <c r="AT75" i="29"/>
  <c r="AU75" i="29"/>
  <c r="AV75" i="29"/>
  <c r="AW75" i="29"/>
  <c r="AX75" i="29"/>
  <c r="AY75" i="29"/>
  <c r="AZ75" i="29"/>
  <c r="BA75" i="29"/>
  <c r="AE76" i="29"/>
  <c r="AF76" i="29"/>
  <c r="AG76" i="29"/>
  <c r="AH76" i="29"/>
  <c r="AI76" i="29"/>
  <c r="AJ76" i="29"/>
  <c r="AK76" i="29"/>
  <c r="AL76" i="29"/>
  <c r="AM76" i="29"/>
  <c r="AN76" i="29"/>
  <c r="AO76" i="29"/>
  <c r="AP76" i="29"/>
  <c r="AQ76" i="29"/>
  <c r="AR76" i="29"/>
  <c r="AS76" i="29"/>
  <c r="AT76" i="29"/>
  <c r="AU76" i="29"/>
  <c r="AV76" i="29"/>
  <c r="AW76" i="29"/>
  <c r="AX76" i="29"/>
  <c r="AY76" i="29"/>
  <c r="AZ76" i="29"/>
  <c r="BA76" i="29"/>
  <c r="AE77" i="29"/>
  <c r="AF77" i="29"/>
  <c r="AG77" i="29"/>
  <c r="AH77" i="29"/>
  <c r="AI77" i="29"/>
  <c r="AJ77" i="29"/>
  <c r="AK77" i="29"/>
  <c r="AL77" i="29"/>
  <c r="AM77" i="29"/>
  <c r="AN77" i="29"/>
  <c r="AO77" i="29"/>
  <c r="AP77" i="29"/>
  <c r="AQ77" i="29"/>
  <c r="AR77" i="29"/>
  <c r="AS77" i="29"/>
  <c r="AT77" i="29"/>
  <c r="AU77" i="29"/>
  <c r="AV77" i="29"/>
  <c r="AW77" i="29"/>
  <c r="AX77" i="29"/>
  <c r="AY77" i="29"/>
  <c r="AZ77" i="29"/>
  <c r="BA77" i="29"/>
  <c r="AE78" i="29"/>
  <c r="AF78" i="29"/>
  <c r="AG78" i="29"/>
  <c r="AH78" i="29"/>
  <c r="AI78" i="29"/>
  <c r="AJ78" i="29"/>
  <c r="AK78" i="29"/>
  <c r="AL78" i="29"/>
  <c r="AM78" i="29"/>
  <c r="AN78" i="29"/>
  <c r="AO78" i="29"/>
  <c r="AP78" i="29"/>
  <c r="AQ78" i="29"/>
  <c r="AR78" i="29"/>
  <c r="AS78" i="29"/>
  <c r="AT78" i="29"/>
  <c r="AU78" i="29"/>
  <c r="AV78" i="29"/>
  <c r="AW78" i="29"/>
  <c r="AX78" i="29"/>
  <c r="AY78" i="29"/>
  <c r="AZ78" i="29"/>
  <c r="BA78" i="29"/>
  <c r="AE79" i="29"/>
  <c r="AF79" i="29"/>
  <c r="AG79" i="29"/>
  <c r="AH79" i="29"/>
  <c r="AI79" i="29"/>
  <c r="AJ79" i="29"/>
  <c r="AK79" i="29"/>
  <c r="AL79" i="29"/>
  <c r="AM79" i="29"/>
  <c r="AN79" i="29"/>
  <c r="AO79" i="29"/>
  <c r="AP79" i="29"/>
  <c r="AQ79" i="29"/>
  <c r="AR79" i="29"/>
  <c r="AS79" i="29"/>
  <c r="AT79" i="29"/>
  <c r="AU79" i="29"/>
  <c r="AV79" i="29"/>
  <c r="AW79" i="29"/>
  <c r="AX79" i="29"/>
  <c r="AY79" i="29"/>
  <c r="AZ79" i="29"/>
  <c r="BA79" i="29"/>
  <c r="AE80" i="29"/>
  <c r="AF80" i="29"/>
  <c r="AG80" i="29"/>
  <c r="AH80" i="29"/>
  <c r="AI80" i="29"/>
  <c r="AJ80" i="29"/>
  <c r="AK80" i="29"/>
  <c r="AL80" i="29"/>
  <c r="AM80" i="29"/>
  <c r="AN80" i="29"/>
  <c r="AO80" i="29"/>
  <c r="AP80" i="29"/>
  <c r="AQ80" i="29"/>
  <c r="AR80" i="29"/>
  <c r="AS80" i="29"/>
  <c r="AT80" i="29"/>
  <c r="AU80" i="29"/>
  <c r="AV80" i="29"/>
  <c r="AW80" i="29"/>
  <c r="AX80" i="29"/>
  <c r="AY80" i="29"/>
  <c r="AZ80" i="29"/>
  <c r="BA80" i="29"/>
  <c r="AE81" i="29"/>
  <c r="AF81" i="29"/>
  <c r="AG81" i="29"/>
  <c r="AH81" i="29"/>
  <c r="AI81" i="29"/>
  <c r="AJ81" i="29"/>
  <c r="AK81" i="29"/>
  <c r="AL81" i="29"/>
  <c r="AM81" i="29"/>
  <c r="AN81" i="29"/>
  <c r="AO81" i="29"/>
  <c r="AP81" i="29"/>
  <c r="AQ81" i="29"/>
  <c r="AR81" i="29"/>
  <c r="AS81" i="29"/>
  <c r="AT81" i="29"/>
  <c r="AU81" i="29"/>
  <c r="AV81" i="29"/>
  <c r="AW81" i="29"/>
  <c r="AX81" i="29"/>
  <c r="AY81" i="29"/>
  <c r="AZ81" i="29"/>
  <c r="BA81" i="29"/>
  <c r="AE82" i="29"/>
  <c r="AF82" i="29"/>
  <c r="AG82" i="29"/>
  <c r="AH82" i="29"/>
  <c r="AI82" i="29"/>
  <c r="AJ82" i="29"/>
  <c r="AK82" i="29"/>
  <c r="AL82" i="29"/>
  <c r="AM82" i="29"/>
  <c r="AN82" i="29"/>
  <c r="AO82" i="29"/>
  <c r="AP82" i="29"/>
  <c r="AQ82" i="29"/>
  <c r="AR82" i="29"/>
  <c r="AS82" i="29"/>
  <c r="AT82" i="29"/>
  <c r="AU82" i="29"/>
  <c r="AV82" i="29"/>
  <c r="AW82" i="29"/>
  <c r="AX82" i="29"/>
  <c r="AY82" i="29"/>
  <c r="AZ82" i="29"/>
  <c r="BA82" i="29"/>
  <c r="AE83" i="29"/>
  <c r="AF83" i="29"/>
  <c r="AG83" i="29"/>
  <c r="AH83" i="29"/>
  <c r="AI83" i="29"/>
  <c r="AJ83" i="29"/>
  <c r="AK83" i="29"/>
  <c r="AL83" i="29"/>
  <c r="AM83" i="29"/>
  <c r="AN83" i="29"/>
  <c r="AO83" i="29"/>
  <c r="AP83" i="29"/>
  <c r="AQ83" i="29"/>
  <c r="AR83" i="29"/>
  <c r="AS83" i="29"/>
  <c r="AT83" i="29"/>
  <c r="AU83" i="29"/>
  <c r="AV83" i="29"/>
  <c r="AW83" i="29"/>
  <c r="AX83" i="29"/>
  <c r="AY83" i="29"/>
  <c r="AZ83" i="29"/>
  <c r="BA83" i="29"/>
  <c r="AE84" i="29"/>
  <c r="AF84" i="29"/>
  <c r="AG84" i="29"/>
  <c r="AH84" i="29"/>
  <c r="AI84" i="29"/>
  <c r="AJ84" i="29"/>
  <c r="AK84" i="29"/>
  <c r="AL84" i="29"/>
  <c r="AM84" i="29"/>
  <c r="AN84" i="29"/>
  <c r="AO84" i="29"/>
  <c r="AP84" i="29"/>
  <c r="AQ84" i="29"/>
  <c r="AR84" i="29"/>
  <c r="AS84" i="29"/>
  <c r="AT84" i="29"/>
  <c r="AU84" i="29"/>
  <c r="AV84" i="29"/>
  <c r="AW84" i="29"/>
  <c r="AX84" i="29"/>
  <c r="AY84" i="29"/>
  <c r="AZ84" i="29"/>
  <c r="BA84" i="29"/>
  <c r="AE85" i="29"/>
  <c r="AF85" i="29"/>
  <c r="AG85" i="29"/>
  <c r="AH85" i="29"/>
  <c r="AI85" i="29"/>
  <c r="AJ85" i="29"/>
  <c r="AK85" i="29"/>
  <c r="AL85" i="29"/>
  <c r="AM85" i="29"/>
  <c r="AN85" i="29"/>
  <c r="AO85" i="29"/>
  <c r="AP85" i="29"/>
  <c r="AQ85" i="29"/>
  <c r="AR85" i="29"/>
  <c r="AS85" i="29"/>
  <c r="AT85" i="29"/>
  <c r="AU85" i="29"/>
  <c r="AV85" i="29"/>
  <c r="AW85" i="29"/>
  <c r="AX85" i="29"/>
  <c r="AY85" i="29"/>
  <c r="AZ85" i="29"/>
  <c r="BA85" i="29"/>
  <c r="AE86" i="29"/>
  <c r="AF86" i="29"/>
  <c r="AG86" i="29"/>
  <c r="AH86" i="29"/>
  <c r="AI86" i="29"/>
  <c r="AJ86" i="29"/>
  <c r="AK86" i="29"/>
  <c r="AL86" i="29"/>
  <c r="AM86" i="29"/>
  <c r="AN86" i="29"/>
  <c r="AO86" i="29"/>
  <c r="AP86" i="29"/>
  <c r="AQ86" i="29"/>
  <c r="AR86" i="29"/>
  <c r="AS86" i="29"/>
  <c r="AT86" i="29"/>
  <c r="AU86" i="29"/>
  <c r="AV86" i="29"/>
  <c r="AW86" i="29"/>
  <c r="AX86" i="29"/>
  <c r="AY86" i="29"/>
  <c r="AZ86" i="29"/>
  <c r="BA86" i="29"/>
  <c r="AE87" i="29"/>
  <c r="AF87" i="29"/>
  <c r="AG87" i="29"/>
  <c r="AH87" i="29"/>
  <c r="AI87" i="29"/>
  <c r="AJ87" i="29"/>
  <c r="AK87" i="29"/>
  <c r="AL87" i="29"/>
  <c r="AM87" i="29"/>
  <c r="AN87" i="29"/>
  <c r="AO87" i="29"/>
  <c r="AP87" i="29"/>
  <c r="AQ87" i="29"/>
  <c r="AR87" i="29"/>
  <c r="AS87" i="29"/>
  <c r="AT87" i="29"/>
  <c r="AU87" i="29"/>
  <c r="AV87" i="29"/>
  <c r="AW87" i="29"/>
  <c r="AX87" i="29"/>
  <c r="AY87" i="29"/>
  <c r="AZ87" i="29"/>
  <c r="BA87" i="29"/>
  <c r="AE88" i="29"/>
  <c r="AF88" i="29"/>
  <c r="AG88" i="29"/>
  <c r="AH88" i="29"/>
  <c r="AI88" i="29"/>
  <c r="AJ88" i="29"/>
  <c r="AK88" i="29"/>
  <c r="AL88" i="29"/>
  <c r="AM88" i="29"/>
  <c r="AN88" i="29"/>
  <c r="AO88" i="29"/>
  <c r="AP88" i="29"/>
  <c r="AQ88" i="29"/>
  <c r="AR88" i="29"/>
  <c r="AS88" i="29"/>
  <c r="AT88" i="29"/>
  <c r="AU88" i="29"/>
  <c r="AV88" i="29"/>
  <c r="AW88" i="29"/>
  <c r="AX88" i="29"/>
  <c r="AY88" i="29"/>
  <c r="AZ88" i="29"/>
  <c r="BA88" i="29"/>
  <c r="AE89" i="29"/>
  <c r="AF89" i="29"/>
  <c r="AG89" i="29"/>
  <c r="AH89" i="29"/>
  <c r="AI89" i="29"/>
  <c r="AJ89" i="29"/>
  <c r="AK89" i="29"/>
  <c r="AL89" i="29"/>
  <c r="AM89" i="29"/>
  <c r="AN89" i="29"/>
  <c r="AO89" i="29"/>
  <c r="AP89" i="29"/>
  <c r="AQ89" i="29"/>
  <c r="AR89" i="29"/>
  <c r="AS89" i="29"/>
  <c r="AT89" i="29"/>
  <c r="AU89" i="29"/>
  <c r="AV89" i="29"/>
  <c r="AW89" i="29"/>
  <c r="AX89" i="29"/>
  <c r="AY89" i="29"/>
  <c r="AZ89" i="29"/>
  <c r="BA89" i="29"/>
  <c r="AE90" i="29"/>
  <c r="AF90" i="29"/>
  <c r="AG90" i="29"/>
  <c r="AH90" i="29"/>
  <c r="AI90" i="29"/>
  <c r="AJ90" i="29"/>
  <c r="AK90" i="29"/>
  <c r="AL90" i="29"/>
  <c r="AM90" i="29"/>
  <c r="AN90" i="29"/>
  <c r="AO90" i="29"/>
  <c r="AP90" i="29"/>
  <c r="AQ90" i="29"/>
  <c r="AR90" i="29"/>
  <c r="AS90" i="29"/>
  <c r="AT90" i="29"/>
  <c r="AU90" i="29"/>
  <c r="AV90" i="29"/>
  <c r="AW90" i="29"/>
  <c r="AX90" i="29"/>
  <c r="AY90" i="29"/>
  <c r="AZ90" i="29"/>
  <c r="BA90" i="29"/>
  <c r="AE91" i="29"/>
  <c r="AF91" i="29"/>
  <c r="AG91" i="29"/>
  <c r="AH91" i="29"/>
  <c r="AI91" i="29"/>
  <c r="AJ91" i="29"/>
  <c r="AK91" i="29"/>
  <c r="AL91" i="29"/>
  <c r="AM91" i="29"/>
  <c r="AN91" i="29"/>
  <c r="AO91" i="29"/>
  <c r="AP91" i="29"/>
  <c r="AQ91" i="29"/>
  <c r="AR91" i="29"/>
  <c r="AS91" i="29"/>
  <c r="AT91" i="29"/>
  <c r="AU91" i="29"/>
  <c r="AV91" i="29"/>
  <c r="AW91" i="29"/>
  <c r="AX91" i="29"/>
  <c r="AY91" i="29"/>
  <c r="AZ91" i="29"/>
  <c r="BA91" i="29"/>
  <c r="AE92" i="29"/>
  <c r="AF92" i="29"/>
  <c r="AG92" i="29"/>
  <c r="AH92" i="29"/>
  <c r="AI92" i="29"/>
  <c r="AJ92" i="29"/>
  <c r="AK92" i="29"/>
  <c r="AL92" i="29"/>
  <c r="AM92" i="29"/>
  <c r="AN92" i="29"/>
  <c r="AO92" i="29"/>
  <c r="AP92" i="29"/>
  <c r="AQ92" i="29"/>
  <c r="AR92" i="29"/>
  <c r="AS92" i="29"/>
  <c r="AT92" i="29"/>
  <c r="AU92" i="29"/>
  <c r="AV92" i="29"/>
  <c r="AW92" i="29"/>
  <c r="AX92" i="29"/>
  <c r="AY92" i="29"/>
  <c r="AZ92" i="29"/>
  <c r="BA92" i="29"/>
  <c r="AE93" i="29"/>
  <c r="AF93" i="29"/>
  <c r="AG93" i="29"/>
  <c r="AH93" i="29"/>
  <c r="AI93" i="29"/>
  <c r="AJ93" i="29"/>
  <c r="AK93" i="29"/>
  <c r="AL93" i="29"/>
  <c r="AM93" i="29"/>
  <c r="AN93" i="29"/>
  <c r="AO93" i="29"/>
  <c r="AP93" i="29"/>
  <c r="AQ93" i="29"/>
  <c r="AR93" i="29"/>
  <c r="AS93" i="29"/>
  <c r="AT93" i="29"/>
  <c r="AU93" i="29"/>
  <c r="AV93" i="29"/>
  <c r="AW93" i="29"/>
  <c r="AX93" i="29"/>
  <c r="AY93" i="29"/>
  <c r="AZ93" i="29"/>
  <c r="BA93" i="29"/>
  <c r="AE94" i="29"/>
  <c r="AF94" i="29"/>
  <c r="AG94" i="29"/>
  <c r="AH94" i="29"/>
  <c r="AI94" i="29"/>
  <c r="AJ94" i="29"/>
  <c r="AK94" i="29"/>
  <c r="AL94" i="29"/>
  <c r="AM94" i="29"/>
  <c r="AN94" i="29"/>
  <c r="AO94" i="29"/>
  <c r="AP94" i="29"/>
  <c r="AQ94" i="29"/>
  <c r="AR94" i="29"/>
  <c r="AS94" i="29"/>
  <c r="AT94" i="29"/>
  <c r="AU94" i="29"/>
  <c r="AV94" i="29"/>
  <c r="AW94" i="29"/>
  <c r="AX94" i="29"/>
  <c r="AY94" i="29"/>
  <c r="AZ94" i="29"/>
  <c r="BA94" i="29"/>
  <c r="AE95" i="29"/>
  <c r="AF95" i="29"/>
  <c r="AG95" i="29"/>
  <c r="AH95" i="29"/>
  <c r="AI95" i="29"/>
  <c r="AJ95" i="29"/>
  <c r="AK95" i="29"/>
  <c r="AL95" i="29"/>
  <c r="AM95" i="29"/>
  <c r="AN95" i="29"/>
  <c r="AO95" i="29"/>
  <c r="AP95" i="29"/>
  <c r="AQ95" i="29"/>
  <c r="AR95" i="29"/>
  <c r="AS95" i="29"/>
  <c r="AT95" i="29"/>
  <c r="AU95" i="29"/>
  <c r="AV95" i="29"/>
  <c r="AW95" i="29"/>
  <c r="AX95" i="29"/>
  <c r="AY95" i="29"/>
  <c r="AZ95" i="29"/>
  <c r="BA95" i="29"/>
  <c r="AE96" i="29"/>
  <c r="AF96" i="29"/>
  <c r="AG96" i="29"/>
  <c r="AH96" i="29"/>
  <c r="AI96" i="29"/>
  <c r="AJ96" i="29"/>
  <c r="AK96" i="29"/>
  <c r="AL96" i="29"/>
  <c r="AM96" i="29"/>
  <c r="AN96" i="29"/>
  <c r="AO96" i="29"/>
  <c r="AP96" i="29"/>
  <c r="AQ96" i="29"/>
  <c r="AR96" i="29"/>
  <c r="AS96" i="29"/>
  <c r="AT96" i="29"/>
  <c r="AU96" i="29"/>
  <c r="AV96" i="29"/>
  <c r="AW96" i="29"/>
  <c r="AX96" i="29"/>
  <c r="AY96" i="29"/>
  <c r="AZ96" i="29"/>
  <c r="BA96" i="29"/>
  <c r="AE97" i="29"/>
  <c r="AF97" i="29"/>
  <c r="AG97" i="29"/>
  <c r="AH97" i="29"/>
  <c r="AI97" i="29"/>
  <c r="AJ97" i="29"/>
  <c r="AK97" i="29"/>
  <c r="AL97" i="29"/>
  <c r="AM97" i="29"/>
  <c r="AN97" i="29"/>
  <c r="AO97" i="29"/>
  <c r="AP97" i="29"/>
  <c r="AQ97" i="29"/>
  <c r="AR97" i="29"/>
  <c r="AS97" i="29"/>
  <c r="AT97" i="29"/>
  <c r="AU97" i="29"/>
  <c r="AV97" i="29"/>
  <c r="AW97" i="29"/>
  <c r="AX97" i="29"/>
  <c r="AY97" i="29"/>
  <c r="AZ97" i="29"/>
  <c r="BA97" i="29"/>
  <c r="AE98" i="29"/>
  <c r="AF98" i="29"/>
  <c r="AG98" i="29"/>
  <c r="AH98" i="29"/>
  <c r="AI98" i="29"/>
  <c r="AJ98" i="29"/>
  <c r="AK98" i="29"/>
  <c r="AL98" i="29"/>
  <c r="AM98" i="29"/>
  <c r="AN98" i="29"/>
  <c r="AO98" i="29"/>
  <c r="AP98" i="29"/>
  <c r="AQ98" i="29"/>
  <c r="AR98" i="29"/>
  <c r="AS98" i="29"/>
  <c r="AT98" i="29"/>
  <c r="AU98" i="29"/>
  <c r="AV98" i="29"/>
  <c r="AW98" i="29"/>
  <c r="AX98" i="29"/>
  <c r="AY98" i="29"/>
  <c r="AZ98" i="29"/>
  <c r="BA98" i="29"/>
  <c r="AE99" i="29"/>
  <c r="AF99" i="29"/>
  <c r="AG99" i="29"/>
  <c r="AH99" i="29"/>
  <c r="AI99" i="29"/>
  <c r="AJ99" i="29"/>
  <c r="AK99" i="29"/>
  <c r="AL99" i="29"/>
  <c r="AM99" i="29"/>
  <c r="AN99" i="29"/>
  <c r="AO99" i="29"/>
  <c r="AP99" i="29"/>
  <c r="AQ99" i="29"/>
  <c r="AR99" i="29"/>
  <c r="AS99" i="29"/>
  <c r="AT99" i="29"/>
  <c r="AU99" i="29"/>
  <c r="AV99" i="29"/>
  <c r="AW99" i="29"/>
  <c r="AX99" i="29"/>
  <c r="AY99" i="29"/>
  <c r="AZ99" i="29"/>
  <c r="BA99" i="29"/>
  <c r="AE100" i="29"/>
  <c r="AF100" i="29"/>
  <c r="AG100" i="29"/>
  <c r="AH100" i="29"/>
  <c r="AI100" i="29"/>
  <c r="AJ100" i="29"/>
  <c r="AK100" i="29"/>
  <c r="AL100" i="29"/>
  <c r="AM100" i="29"/>
  <c r="AN100" i="29"/>
  <c r="AO100" i="29"/>
  <c r="AP100" i="29"/>
  <c r="AQ100" i="29"/>
  <c r="AR100" i="29"/>
  <c r="AS100" i="29"/>
  <c r="AT100" i="29"/>
  <c r="AU100" i="29"/>
  <c r="AV100" i="29"/>
  <c r="AW100" i="29"/>
  <c r="AX100" i="29"/>
  <c r="AY100" i="29"/>
  <c r="AZ100" i="29"/>
  <c r="BA100" i="29"/>
  <c r="AE101" i="29"/>
  <c r="AF101" i="29"/>
  <c r="AG101" i="29"/>
  <c r="AH101" i="29"/>
  <c r="AI101" i="29"/>
  <c r="AJ101" i="29"/>
  <c r="AK101" i="29"/>
  <c r="AL101" i="29"/>
  <c r="AM101" i="29"/>
  <c r="AN101" i="29"/>
  <c r="AO101" i="29"/>
  <c r="AP101" i="29"/>
  <c r="AQ101" i="29"/>
  <c r="AR101" i="29"/>
  <c r="AS101" i="29"/>
  <c r="AT101" i="29"/>
  <c r="AU101" i="29"/>
  <c r="AV101" i="29"/>
  <c r="AW101" i="29"/>
  <c r="AX101" i="29"/>
  <c r="AY101" i="29"/>
  <c r="AZ101" i="29"/>
  <c r="BA101" i="29"/>
  <c r="AE102" i="29"/>
  <c r="AF102" i="29"/>
  <c r="AG102" i="29"/>
  <c r="AH102" i="29"/>
  <c r="AI102" i="29"/>
  <c r="AJ102" i="29"/>
  <c r="AK102" i="29"/>
  <c r="AL102" i="29"/>
  <c r="AM102" i="29"/>
  <c r="AN102" i="29"/>
  <c r="AO102" i="29"/>
  <c r="AP102" i="29"/>
  <c r="AQ102" i="29"/>
  <c r="AR102" i="29"/>
  <c r="AS102" i="29"/>
  <c r="AT102" i="29"/>
  <c r="AU102" i="29"/>
  <c r="AV102" i="29"/>
  <c r="AW102" i="29"/>
  <c r="AX102" i="29"/>
  <c r="AY102" i="29"/>
  <c r="AZ102" i="29"/>
  <c r="BA102" i="29"/>
  <c r="AE103" i="29"/>
  <c r="AF103" i="29"/>
  <c r="AG103" i="29"/>
  <c r="AH103" i="29"/>
  <c r="AI103" i="29"/>
  <c r="AJ103" i="29"/>
  <c r="AK103" i="29"/>
  <c r="AL103" i="29"/>
  <c r="AM103" i="29"/>
  <c r="AN103" i="29"/>
  <c r="AO103" i="29"/>
  <c r="AP103" i="29"/>
  <c r="AQ103" i="29"/>
  <c r="AR103" i="29"/>
  <c r="AS103" i="29"/>
  <c r="AT103" i="29"/>
  <c r="AU103" i="29"/>
  <c r="AV103" i="29"/>
  <c r="AW103" i="29"/>
  <c r="AX103" i="29"/>
  <c r="AY103" i="29"/>
  <c r="AZ103" i="29"/>
  <c r="BA103" i="29"/>
  <c r="AE104" i="29"/>
  <c r="AF104" i="29"/>
  <c r="AG104" i="29"/>
  <c r="AH104" i="29"/>
  <c r="AI104" i="29"/>
  <c r="AJ104" i="29"/>
  <c r="AK104" i="29"/>
  <c r="AL104" i="29"/>
  <c r="AM104" i="29"/>
  <c r="AN104" i="29"/>
  <c r="AO104" i="29"/>
  <c r="AP104" i="29"/>
  <c r="AQ104" i="29"/>
  <c r="AR104" i="29"/>
  <c r="AS104" i="29"/>
  <c r="AT104" i="29"/>
  <c r="AU104" i="29"/>
  <c r="AV104" i="29"/>
  <c r="AW104" i="29"/>
  <c r="AX104" i="29"/>
  <c r="AY104" i="29"/>
  <c r="AZ104" i="29"/>
  <c r="BA104" i="29"/>
  <c r="AE105" i="29"/>
  <c r="AF105" i="29"/>
  <c r="AG105" i="29"/>
  <c r="AH105" i="29"/>
  <c r="AI105" i="29"/>
  <c r="AJ105" i="29"/>
  <c r="AK105" i="29"/>
  <c r="AL105" i="29"/>
  <c r="AM105" i="29"/>
  <c r="AN105" i="29"/>
  <c r="AO105" i="29"/>
  <c r="AP105" i="29"/>
  <c r="AQ105" i="29"/>
  <c r="AR105" i="29"/>
  <c r="AS105" i="29"/>
  <c r="AT105" i="29"/>
  <c r="AU105" i="29"/>
  <c r="AV105" i="29"/>
  <c r="AW105" i="29"/>
  <c r="AX105" i="29"/>
  <c r="AY105" i="29"/>
  <c r="AZ105" i="29"/>
  <c r="BA105" i="29"/>
  <c r="AE106" i="29"/>
  <c r="AF106" i="29"/>
  <c r="AG106" i="29"/>
  <c r="AH106" i="29"/>
  <c r="AI106" i="29"/>
  <c r="AJ106" i="29"/>
  <c r="AK106" i="29"/>
  <c r="AL106" i="29"/>
  <c r="AM106" i="29"/>
  <c r="AN106" i="29"/>
  <c r="AO106" i="29"/>
  <c r="AP106" i="29"/>
  <c r="AQ106" i="29"/>
  <c r="AR106" i="29"/>
  <c r="AS106" i="29"/>
  <c r="AT106" i="29"/>
  <c r="AU106" i="29"/>
  <c r="AV106" i="29"/>
  <c r="AW106" i="29"/>
  <c r="AX106" i="29"/>
  <c r="AY106" i="29"/>
  <c r="AZ106" i="29"/>
  <c r="BA106" i="29"/>
  <c r="AE107" i="29"/>
  <c r="AF107" i="29"/>
  <c r="AG107" i="29"/>
  <c r="AH107" i="29"/>
  <c r="AI107" i="29"/>
  <c r="AJ107" i="29"/>
  <c r="AK107" i="29"/>
  <c r="AL107" i="29"/>
  <c r="AM107" i="29"/>
  <c r="AN107" i="29"/>
  <c r="AO107" i="29"/>
  <c r="AP107" i="29"/>
  <c r="AQ107" i="29"/>
  <c r="AR107" i="29"/>
  <c r="AS107" i="29"/>
  <c r="AT107" i="29"/>
  <c r="AU107" i="29"/>
  <c r="AV107" i="29"/>
  <c r="AW107" i="29"/>
  <c r="AX107" i="29"/>
  <c r="AY107" i="29"/>
  <c r="AZ107" i="29"/>
  <c r="BA107" i="29"/>
  <c r="AE108" i="29"/>
  <c r="AF108" i="29"/>
  <c r="AG108" i="29"/>
  <c r="AH108" i="29"/>
  <c r="AI108" i="29"/>
  <c r="AJ108" i="29"/>
  <c r="AK108" i="29"/>
  <c r="AL108" i="29"/>
  <c r="AM108" i="29"/>
  <c r="AN108" i="29"/>
  <c r="AO108" i="29"/>
  <c r="AP108" i="29"/>
  <c r="AQ108" i="29"/>
  <c r="AR108" i="29"/>
  <c r="AS108" i="29"/>
  <c r="AT108" i="29"/>
  <c r="AU108" i="29"/>
  <c r="AV108" i="29"/>
  <c r="AW108" i="29"/>
  <c r="AX108" i="29"/>
  <c r="AY108" i="29"/>
  <c r="AZ108" i="29"/>
  <c r="BA108" i="29"/>
  <c r="AE109" i="29"/>
  <c r="AF109" i="29"/>
  <c r="AG109" i="29"/>
  <c r="AH109" i="29"/>
  <c r="AI109" i="29"/>
  <c r="AJ109" i="29"/>
  <c r="AK109" i="29"/>
  <c r="AL109" i="29"/>
  <c r="AM109" i="29"/>
  <c r="AN109" i="29"/>
  <c r="AO109" i="29"/>
  <c r="AP109" i="29"/>
  <c r="AQ109" i="29"/>
  <c r="AR109" i="29"/>
  <c r="AS109" i="29"/>
  <c r="AT109" i="29"/>
  <c r="AU109" i="29"/>
  <c r="AV109" i="29"/>
  <c r="AW109" i="29"/>
  <c r="AX109" i="29"/>
  <c r="AY109" i="29"/>
  <c r="AZ109" i="29"/>
  <c r="BA109" i="29"/>
  <c r="AE110" i="29"/>
  <c r="AF110" i="29"/>
  <c r="AG110" i="29"/>
  <c r="AH110" i="29"/>
  <c r="AI110" i="29"/>
  <c r="AJ110" i="29"/>
  <c r="AK110" i="29"/>
  <c r="AL110" i="29"/>
  <c r="AM110" i="29"/>
  <c r="AN110" i="29"/>
  <c r="AO110" i="29"/>
  <c r="AP110" i="29"/>
  <c r="AQ110" i="29"/>
  <c r="AR110" i="29"/>
  <c r="AS110" i="29"/>
  <c r="AT110" i="29"/>
  <c r="AU110" i="29"/>
  <c r="AV110" i="29"/>
  <c r="AW110" i="29"/>
  <c r="AX110" i="29"/>
  <c r="AY110" i="29"/>
  <c r="AZ110" i="29"/>
  <c r="BA110" i="29"/>
  <c r="AE111" i="29"/>
  <c r="AF111" i="29"/>
  <c r="AG111" i="29"/>
  <c r="AH111" i="29"/>
  <c r="AI111" i="29"/>
  <c r="AJ111" i="29"/>
  <c r="AK111" i="29"/>
  <c r="AL111" i="29"/>
  <c r="AM111" i="29"/>
  <c r="AN111" i="29"/>
  <c r="AO111" i="29"/>
  <c r="AP111" i="29"/>
  <c r="AQ111" i="29"/>
  <c r="AR111" i="29"/>
  <c r="AS111" i="29"/>
  <c r="AT111" i="29"/>
  <c r="AU111" i="29"/>
  <c r="AV111" i="29"/>
  <c r="AW111" i="29"/>
  <c r="AX111" i="29"/>
  <c r="AY111" i="29"/>
  <c r="AZ111" i="29"/>
  <c r="BA111" i="29"/>
  <c r="AE112" i="29"/>
  <c r="AF112" i="29"/>
  <c r="AG112" i="29"/>
  <c r="AH112" i="29"/>
  <c r="AI112" i="29"/>
  <c r="AJ112" i="29"/>
  <c r="AK112" i="29"/>
  <c r="AL112" i="29"/>
  <c r="AM112" i="29"/>
  <c r="AN112" i="29"/>
  <c r="AO112" i="29"/>
  <c r="AP112" i="29"/>
  <c r="AQ112" i="29"/>
  <c r="AR112" i="29"/>
  <c r="AS112" i="29"/>
  <c r="AT112" i="29"/>
  <c r="AU112" i="29"/>
  <c r="AV112" i="29"/>
  <c r="AW112" i="29"/>
  <c r="AX112" i="29"/>
  <c r="AY112" i="29"/>
  <c r="AZ112" i="29"/>
  <c r="BA112" i="29"/>
  <c r="AE113" i="29"/>
  <c r="AF113" i="29"/>
  <c r="AG113" i="29"/>
  <c r="AH113" i="29"/>
  <c r="AI113" i="29"/>
  <c r="AJ113" i="29"/>
  <c r="AK113" i="29"/>
  <c r="AL113" i="29"/>
  <c r="AM113" i="29"/>
  <c r="AN113" i="29"/>
  <c r="AO113" i="29"/>
  <c r="AP113" i="29"/>
  <c r="AQ113" i="29"/>
  <c r="AR113" i="29"/>
  <c r="AS113" i="29"/>
  <c r="AT113" i="29"/>
  <c r="AU113" i="29"/>
  <c r="AV113" i="29"/>
  <c r="AW113" i="29"/>
  <c r="AX113" i="29"/>
  <c r="AY113" i="29"/>
  <c r="AZ113" i="29"/>
  <c r="BA113" i="29"/>
  <c r="AE114" i="29"/>
  <c r="AF114" i="29"/>
  <c r="AG114" i="29"/>
  <c r="AH114" i="29"/>
  <c r="AI114" i="29"/>
  <c r="AJ114" i="29"/>
  <c r="AK114" i="29"/>
  <c r="AL114" i="29"/>
  <c r="AM114" i="29"/>
  <c r="AN114" i="29"/>
  <c r="AO114" i="29"/>
  <c r="AP114" i="29"/>
  <c r="AQ114" i="29"/>
  <c r="AR114" i="29"/>
  <c r="AS114" i="29"/>
  <c r="AT114" i="29"/>
  <c r="AU114" i="29"/>
  <c r="AV114" i="29"/>
  <c r="AW114" i="29"/>
  <c r="AX114" i="29"/>
  <c r="AY114" i="29"/>
  <c r="AZ114" i="29"/>
  <c r="BA114" i="29"/>
  <c r="AE115" i="29"/>
  <c r="AF115" i="29"/>
  <c r="AG115" i="29"/>
  <c r="AH115" i="29"/>
  <c r="AI115" i="29"/>
  <c r="AJ115" i="29"/>
  <c r="AK115" i="29"/>
  <c r="AL115" i="29"/>
  <c r="AM115" i="29"/>
  <c r="AN115" i="29"/>
  <c r="AO115" i="29"/>
  <c r="AP115" i="29"/>
  <c r="AQ115" i="29"/>
  <c r="AR115" i="29"/>
  <c r="AS115" i="29"/>
  <c r="AT115" i="29"/>
  <c r="AU115" i="29"/>
  <c r="AV115" i="29"/>
  <c r="AW115" i="29"/>
  <c r="AX115" i="29"/>
  <c r="AY115" i="29"/>
  <c r="AZ115" i="29"/>
  <c r="BA115" i="29"/>
  <c r="AE116" i="29"/>
  <c r="AF116" i="29"/>
  <c r="AG116" i="29"/>
  <c r="AH116" i="29"/>
  <c r="AI116" i="29"/>
  <c r="AJ116" i="29"/>
  <c r="AK116" i="29"/>
  <c r="AL116" i="29"/>
  <c r="AM116" i="29"/>
  <c r="AN116" i="29"/>
  <c r="AO116" i="29"/>
  <c r="AP116" i="29"/>
  <c r="AQ116" i="29"/>
  <c r="AR116" i="29"/>
  <c r="AS116" i="29"/>
  <c r="AT116" i="29"/>
  <c r="AU116" i="29"/>
  <c r="AV116" i="29"/>
  <c r="AW116" i="29"/>
  <c r="AX116" i="29"/>
  <c r="AY116" i="29"/>
  <c r="AZ116" i="29"/>
  <c r="BA116" i="29"/>
  <c r="AE117" i="29"/>
  <c r="AF117" i="29"/>
  <c r="AG117" i="29"/>
  <c r="AH117" i="29"/>
  <c r="AI117" i="29"/>
  <c r="AJ117" i="29"/>
  <c r="AK117" i="29"/>
  <c r="AL117" i="29"/>
  <c r="AM117" i="29"/>
  <c r="AN117" i="29"/>
  <c r="AO117" i="29"/>
  <c r="AP117" i="29"/>
  <c r="AQ117" i="29"/>
  <c r="AR117" i="29"/>
  <c r="AS117" i="29"/>
  <c r="AT117" i="29"/>
  <c r="AU117" i="29"/>
  <c r="AV117" i="29"/>
  <c r="AW117" i="29"/>
  <c r="AX117" i="29"/>
  <c r="AY117" i="29"/>
  <c r="AZ117" i="29"/>
  <c r="BA117" i="29"/>
  <c r="AE118" i="29"/>
  <c r="AF118" i="29"/>
  <c r="AG118" i="29"/>
  <c r="AH118" i="29"/>
  <c r="AI118" i="29"/>
  <c r="AJ118" i="29"/>
  <c r="AK118" i="29"/>
  <c r="AL118" i="29"/>
  <c r="AM118" i="29"/>
  <c r="AN118" i="29"/>
  <c r="AO118" i="29"/>
  <c r="AP118" i="29"/>
  <c r="AQ118" i="29"/>
  <c r="AR118" i="29"/>
  <c r="AS118" i="29"/>
  <c r="AT118" i="29"/>
  <c r="AU118" i="29"/>
  <c r="AV118" i="29"/>
  <c r="AW118" i="29"/>
  <c r="AX118" i="29"/>
  <c r="AY118" i="29"/>
  <c r="AZ118" i="29"/>
  <c r="BA118" i="29"/>
  <c r="BA8" i="29"/>
  <c r="AZ8" i="29"/>
  <c r="AY8" i="29"/>
  <c r="AX8" i="29"/>
  <c r="AW8" i="29"/>
  <c r="AV8" i="29"/>
  <c r="AT8" i="29"/>
  <c r="AU8" i="29"/>
  <c r="AS8" i="29"/>
  <c r="AR8" i="29"/>
  <c r="AQ8" i="29"/>
  <c r="AP8" i="29"/>
  <c r="AO8" i="29"/>
  <c r="AN8" i="29"/>
  <c r="AJ8" i="29"/>
  <c r="AD67" i="29"/>
  <c r="AD64" i="29"/>
  <c r="AD10" i="29"/>
  <c r="AD11" i="29"/>
  <c r="AD12" i="29"/>
  <c r="AD13" i="29"/>
  <c r="AD14" i="29"/>
  <c r="AD15" i="29"/>
  <c r="AD16" i="29"/>
  <c r="AD17" i="29"/>
  <c r="AD18" i="29"/>
  <c r="AD19" i="29"/>
  <c r="AD20" i="29"/>
  <c r="AD21" i="29"/>
  <c r="AD22" i="29"/>
  <c r="AD23" i="29"/>
  <c r="AD24" i="29"/>
  <c r="AD25" i="29"/>
  <c r="AD26" i="29"/>
  <c r="AD27" i="29"/>
  <c r="AD28" i="29"/>
  <c r="AD29" i="29"/>
  <c r="AD30" i="29"/>
  <c r="AD31" i="29"/>
  <c r="AD32" i="29"/>
  <c r="AD33" i="29"/>
  <c r="AD34" i="29"/>
  <c r="AD35" i="29"/>
  <c r="AD36" i="29"/>
  <c r="AD37" i="29"/>
  <c r="AD38" i="29"/>
  <c r="AD39" i="29"/>
  <c r="AD40" i="29"/>
  <c r="AD41" i="29"/>
  <c r="AD42" i="29"/>
  <c r="AD43" i="29"/>
  <c r="AD44" i="29"/>
  <c r="AD45" i="29"/>
  <c r="AD46" i="29"/>
  <c r="AD47" i="29"/>
  <c r="AD48" i="29"/>
  <c r="AD49" i="29"/>
  <c r="AD50" i="29"/>
  <c r="AD51" i="29"/>
  <c r="AD52" i="29"/>
  <c r="AD53" i="29"/>
  <c r="AD54" i="29"/>
  <c r="AD55" i="29"/>
  <c r="AD56" i="29"/>
  <c r="AD57" i="29"/>
  <c r="AD58" i="29"/>
  <c r="AD59" i="29"/>
  <c r="AD60" i="29"/>
  <c r="AD61" i="29"/>
  <c r="AD62" i="29"/>
  <c r="AD63" i="29"/>
  <c r="AD65" i="29"/>
  <c r="AD66" i="29"/>
  <c r="AD68" i="29"/>
  <c r="AD69" i="29"/>
  <c r="AD70" i="29"/>
  <c r="AD71" i="29"/>
  <c r="AD72" i="29"/>
  <c r="AD73" i="29"/>
  <c r="AD74" i="29"/>
  <c r="AD75" i="29"/>
  <c r="AD76" i="29"/>
  <c r="AD77" i="29"/>
  <c r="AD78" i="29"/>
  <c r="AD79" i="29"/>
  <c r="AD80" i="29"/>
  <c r="AD81" i="29"/>
  <c r="AD82" i="29"/>
  <c r="AD83" i="29"/>
  <c r="AD84" i="29"/>
  <c r="AD85" i="29"/>
  <c r="AD86" i="29"/>
  <c r="AD87" i="29"/>
  <c r="AD88" i="29"/>
  <c r="AD89" i="29"/>
  <c r="AD90" i="29"/>
  <c r="AD91" i="29"/>
  <c r="AD92" i="29"/>
  <c r="AD93" i="29"/>
  <c r="AD94" i="29"/>
  <c r="AD95" i="29"/>
  <c r="AD96" i="29"/>
  <c r="AD97" i="29"/>
  <c r="AD98" i="29"/>
  <c r="AD99" i="29"/>
  <c r="AD100" i="29"/>
  <c r="AD101" i="29"/>
  <c r="AD102" i="29"/>
  <c r="AD103" i="29"/>
  <c r="AD104" i="29"/>
  <c r="AD105" i="29"/>
  <c r="AD106" i="29"/>
  <c r="AD107" i="29"/>
  <c r="AD108" i="29"/>
  <c r="AD9" i="29"/>
  <c r="AL8" i="29"/>
  <c r="AK8" i="29"/>
  <c r="E2" i="42"/>
  <c r="C2" i="42"/>
  <c r="D2" i="42"/>
  <c r="B2" i="42"/>
  <c r="A2" i="42"/>
  <c r="AM8" i="29"/>
  <c r="F8" i="29"/>
  <c r="F12" i="29"/>
  <c r="F13" i="29"/>
  <c r="F22" i="29"/>
  <c r="F103" i="29"/>
  <c r="F51" i="29"/>
  <c r="F27" i="29"/>
  <c r="F95" i="29"/>
  <c r="F75" i="29"/>
  <c r="F39" i="29"/>
  <c r="F107" i="29" l="1"/>
  <c r="F101" i="29"/>
  <c r="F99" i="29"/>
  <c r="F93" i="29"/>
  <c r="F88" i="29"/>
  <c r="F84" i="29"/>
  <c r="F80" i="29"/>
  <c r="F76" i="29"/>
  <c r="F71" i="29"/>
  <c r="F67" i="29"/>
  <c r="F59" i="29"/>
  <c r="F55" i="29"/>
  <c r="F49" i="29"/>
  <c r="F48" i="29"/>
  <c r="F44" i="29"/>
  <c r="F40" i="29"/>
  <c r="F35" i="29"/>
  <c r="F21" i="29"/>
  <c r="F17" i="29"/>
  <c r="F15" i="29"/>
  <c r="F11" i="29"/>
  <c r="F108" i="29"/>
  <c r="F104" i="29"/>
  <c r="F96" i="29"/>
  <c r="F89" i="29"/>
  <c r="F85" i="29"/>
  <c r="F81" i="29"/>
  <c r="F77" i="29"/>
  <c r="F72" i="29"/>
  <c r="F68" i="29"/>
  <c r="F64" i="29"/>
  <c r="F63" i="29"/>
  <c r="F60" i="29"/>
  <c r="F56" i="29"/>
  <c r="F52" i="29"/>
  <c r="F45" i="29"/>
  <c r="F41" i="29"/>
  <c r="F36" i="29"/>
  <c r="F32" i="29"/>
  <c r="F28" i="29"/>
  <c r="F24" i="29"/>
  <c r="F23" i="29"/>
  <c r="F20" i="29"/>
  <c r="F18" i="29"/>
  <c r="F14" i="29"/>
  <c r="F97" i="29"/>
  <c r="F94" i="29"/>
  <c r="F91" i="29"/>
  <c r="F90" i="29"/>
  <c r="F86" i="29"/>
  <c r="F82" i="29"/>
  <c r="F69" i="29"/>
  <c r="F65" i="29"/>
  <c r="F61" i="29"/>
  <c r="F57" i="29"/>
  <c r="F53" i="29"/>
  <c r="F46" i="29"/>
  <c r="F42" i="29"/>
  <c r="F37" i="29"/>
  <c r="F33" i="29"/>
  <c r="F29" i="29"/>
  <c r="F25" i="29"/>
  <c r="F19" i="29"/>
  <c r="F10" i="29"/>
  <c r="F9" i="29"/>
  <c r="F106" i="29"/>
  <c r="F105" i="29"/>
  <c r="F102" i="29"/>
  <c r="F100" i="29"/>
  <c r="F98" i="29"/>
  <c r="F92" i="29"/>
  <c r="F87" i="29"/>
  <c r="F83" i="29"/>
  <c r="F79" i="29"/>
  <c r="F78" i="29"/>
  <c r="F74" i="29"/>
  <c r="F73" i="29"/>
  <c r="F70" i="29"/>
  <c r="F66" i="29"/>
  <c r="F62" i="29"/>
  <c r="F58" i="29"/>
  <c r="F54" i="29"/>
  <c r="F50" i="29"/>
  <c r="F47" i="29"/>
  <c r="F43" i="29"/>
  <c r="F38" i="29"/>
  <c r="F34" i="29"/>
  <c r="F31" i="29"/>
  <c r="F30" i="29"/>
  <c r="F26" i="29"/>
  <c r="F16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131581</author>
  </authors>
  <commentList>
    <comment ref="B8" authorId="0" shapeId="0" xr:uid="{00000000-0006-0000-0100-000001000000}">
      <text>
        <r>
          <rPr>
            <b/>
            <sz val="9"/>
            <color indexed="10"/>
            <rFont val="ＭＳ Ｐゴシック"/>
            <family val="3"/>
            <charset val="128"/>
          </rPr>
          <t>氏名の間は、1文字空けて下さい。</t>
        </r>
      </text>
    </comment>
  </commentList>
</comments>
</file>

<file path=xl/sharedStrings.xml><?xml version="1.0" encoding="utf-8"?>
<sst xmlns="http://schemas.openxmlformats.org/spreadsheetml/2006/main" count="86" uniqueCount="64">
  <si>
    <t>　　氏　　　名</t>
    <rPh sb="2" eb="3">
      <t>シ</t>
    </rPh>
    <rPh sb="6" eb="7">
      <t>メイ</t>
    </rPh>
    <phoneticPr fontId="2"/>
  </si>
  <si>
    <t>○</t>
    <phoneticPr fontId="2"/>
  </si>
  <si>
    <t>浜田　太郎</t>
    <rPh sb="0" eb="2">
      <t>ハマダ</t>
    </rPh>
    <rPh sb="3" eb="5">
      <t>タロウ</t>
    </rPh>
    <phoneticPr fontId="2"/>
  </si>
  <si>
    <t>色内の各列の項目に入力してください。</t>
    <rPh sb="0" eb="1">
      <t>イロ</t>
    </rPh>
    <rPh sb="1" eb="2">
      <t>ナイ</t>
    </rPh>
    <rPh sb="3" eb="4">
      <t>カク</t>
    </rPh>
    <rPh sb="4" eb="5">
      <t>レツ</t>
    </rPh>
    <rPh sb="6" eb="8">
      <t>コウモク</t>
    </rPh>
    <rPh sb="9" eb="11">
      <t>ニュウリョク</t>
    </rPh>
    <phoneticPr fontId="2"/>
  </si>
  <si>
    <t>選手名・ふりがな・年齢・所属を入力　　　（年齢以外は全角）</t>
    <rPh sb="0" eb="2">
      <t>センシュ</t>
    </rPh>
    <rPh sb="2" eb="3">
      <t>メイ</t>
    </rPh>
    <rPh sb="9" eb="11">
      <t>ネンレイ</t>
    </rPh>
    <rPh sb="12" eb="14">
      <t>ショゾク</t>
    </rPh>
    <rPh sb="15" eb="17">
      <t>ニュウリョク</t>
    </rPh>
    <rPh sb="21" eb="23">
      <t>ネンレイ</t>
    </rPh>
    <rPh sb="23" eb="25">
      <t>イガイ</t>
    </rPh>
    <rPh sb="26" eb="28">
      <t>ゼンカク</t>
    </rPh>
    <phoneticPr fontId="2"/>
  </si>
  <si>
    <t>ふりがな</t>
    <phoneticPr fontId="2"/>
  </si>
  <si>
    <t>はまだ　たろう</t>
    <phoneticPr fontId="2"/>
  </si>
  <si>
    <t>参加個人種目数</t>
    <rPh sb="0" eb="2">
      <t>サンカ</t>
    </rPh>
    <rPh sb="2" eb="4">
      <t>コジン</t>
    </rPh>
    <rPh sb="4" eb="6">
      <t>シュモク</t>
    </rPh>
    <rPh sb="6" eb="7">
      <t>スウ</t>
    </rPh>
    <phoneticPr fontId="2"/>
  </si>
  <si>
    <t>学年年齢</t>
    <rPh sb="0" eb="1">
      <t>ガク</t>
    </rPh>
    <rPh sb="1" eb="2">
      <t>ドシ</t>
    </rPh>
    <rPh sb="2" eb="4">
      <t>ネンレイ</t>
    </rPh>
    <phoneticPr fontId="2"/>
  </si>
  <si>
    <t>浜田ロードレース大会申し込みシート</t>
    <rPh sb="0" eb="2">
      <t>ハマダ</t>
    </rPh>
    <rPh sb="8" eb="10">
      <t>タイカイ</t>
    </rPh>
    <rPh sb="10" eb="11">
      <t>モウ</t>
    </rPh>
    <rPh sb="12" eb="13">
      <t>コ</t>
    </rPh>
    <phoneticPr fontId="2"/>
  </si>
  <si>
    <t>参加する種目に○（全角）を入力。</t>
    <rPh sb="0" eb="2">
      <t>サンカ</t>
    </rPh>
    <rPh sb="4" eb="6">
      <t>シュモク</t>
    </rPh>
    <rPh sb="9" eb="11">
      <t>ゼンカク</t>
    </rPh>
    <rPh sb="13" eb="15">
      <t>ニュウリョク</t>
    </rPh>
    <phoneticPr fontId="2"/>
  </si>
  <si>
    <t>↓参加種目：○印の入力により自動表示されます</t>
    <rPh sb="1" eb="3">
      <t>サンカ</t>
    </rPh>
    <rPh sb="3" eb="5">
      <t>シュモク</t>
    </rPh>
    <rPh sb="7" eb="8">
      <t>シルシ</t>
    </rPh>
    <rPh sb="9" eb="11">
      <t>ニュウリョク</t>
    </rPh>
    <rPh sb="14" eb="16">
      <t>ジドウ</t>
    </rPh>
    <rPh sb="16" eb="18">
      <t>ヒョウジ</t>
    </rPh>
    <phoneticPr fontId="2"/>
  </si>
  <si>
    <t>所属又は住所</t>
    <rPh sb="0" eb="2">
      <t>ショゾク</t>
    </rPh>
    <rPh sb="2" eb="3">
      <t>マタ</t>
    </rPh>
    <rPh sb="4" eb="6">
      <t>ジュウショ</t>
    </rPh>
    <phoneticPr fontId="2"/>
  </si>
  <si>
    <t>浜田小又は浜田市○○町</t>
    <rPh sb="0" eb="2">
      <t>ハマダ</t>
    </rPh>
    <rPh sb="2" eb="3">
      <t>ショウ</t>
    </rPh>
    <rPh sb="3" eb="4">
      <t>マタ</t>
    </rPh>
    <rPh sb="5" eb="8">
      <t>ハマダシ</t>
    </rPh>
    <rPh sb="10" eb="11">
      <t>チョウ</t>
    </rPh>
    <phoneticPr fontId="2"/>
  </si>
  <si>
    <t>　※【ﾌｧﾐﾘｰ・ｸﾞﾙｰﾌﾟ１Ｋｍ】　はそれぞれ別シートに入力してください。</t>
    <rPh sb="25" eb="26">
      <t>ベツ</t>
    </rPh>
    <rPh sb="30" eb="32">
      <t>ニュウリョク</t>
    </rPh>
    <phoneticPr fontId="2"/>
  </si>
  <si>
    <t>内に必要事項を入力してください</t>
    <rPh sb="0" eb="1">
      <t>ナイ</t>
    </rPh>
    <rPh sb="2" eb="4">
      <t>ヒツヨウ</t>
    </rPh>
    <rPh sb="4" eb="6">
      <t>ジコウ</t>
    </rPh>
    <rPh sb="7" eb="9">
      <t>ニュウリョク</t>
    </rPh>
    <phoneticPr fontId="2"/>
  </si>
  <si>
    <t>〒</t>
    <phoneticPr fontId="2"/>
  </si>
  <si>
    <t>住所</t>
    <rPh sb="0" eb="2">
      <t>ジュウショ</t>
    </rPh>
    <phoneticPr fontId="2"/>
  </si>
  <si>
    <t>連絡先</t>
    <rPh sb="0" eb="3">
      <t>レンラクサキ</t>
    </rPh>
    <phoneticPr fontId="2"/>
  </si>
  <si>
    <t>ＴＥＬ</t>
    <phoneticPr fontId="2"/>
  </si>
  <si>
    <t>携帯</t>
    <rPh sb="0" eb="2">
      <t>ケイタイ</t>
    </rPh>
    <phoneticPr fontId="2"/>
  </si>
  <si>
    <t>連絡事項があれば下にご記入ください</t>
    <rPh sb="0" eb="2">
      <t>レンラク</t>
    </rPh>
    <rPh sb="2" eb="4">
      <t>ジコウ</t>
    </rPh>
    <rPh sb="8" eb="9">
      <t>シタ</t>
    </rPh>
    <rPh sb="11" eb="13">
      <t>キニュウ</t>
    </rPh>
    <phoneticPr fontId="2"/>
  </si>
  <si>
    <t>その他　　　　連絡事項</t>
    <rPh sb="2" eb="3">
      <t>タ</t>
    </rPh>
    <rPh sb="7" eb="9">
      <t>レンラク</t>
    </rPh>
    <rPh sb="9" eb="11">
      <t>ジコウ</t>
    </rPh>
    <phoneticPr fontId="2"/>
  </si>
  <si>
    <t>浜田ロードレース大会　参加申込　　申込者等基本入力</t>
    <rPh sb="0" eb="2">
      <t>ハマダ</t>
    </rPh>
    <rPh sb="8" eb="10">
      <t>タイカイ</t>
    </rPh>
    <rPh sb="11" eb="13">
      <t>サンカ</t>
    </rPh>
    <rPh sb="13" eb="15">
      <t>モウシコミ</t>
    </rPh>
    <rPh sb="17" eb="20">
      <t>モウシコミシャ</t>
    </rPh>
    <rPh sb="20" eb="21">
      <t>トウ</t>
    </rPh>
    <rPh sb="21" eb="23">
      <t>キホン</t>
    </rPh>
    <rPh sb="23" eb="25">
      <t>ニュウリョク</t>
    </rPh>
    <phoneticPr fontId="2"/>
  </si>
  <si>
    <t>参加料　　　　振込月日</t>
    <rPh sb="0" eb="3">
      <t>サンカリョウ</t>
    </rPh>
    <rPh sb="7" eb="9">
      <t>フリコミ</t>
    </rPh>
    <rPh sb="9" eb="11">
      <t>ガッピ</t>
    </rPh>
    <phoneticPr fontId="2"/>
  </si>
  <si>
    <t>郵便番号</t>
    <rPh sb="0" eb="4">
      <t>ユウビンバンゴウ</t>
    </rPh>
    <phoneticPr fontId="2"/>
  </si>
  <si>
    <t>住所１</t>
    <rPh sb="0" eb="2">
      <t>ジュウショ</t>
    </rPh>
    <phoneticPr fontId="2"/>
  </si>
  <si>
    <t>氏名</t>
    <rPh sb="0" eb="2">
      <t>シメイ</t>
    </rPh>
    <phoneticPr fontId="2"/>
  </si>
  <si>
    <t>電話番号</t>
    <rPh sb="0" eb="2">
      <t>デンワ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</si>
  <si>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</si>
  <si>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※郵便番号、電話番号は半角入力</t>
    <rPh sb="1" eb="5">
      <t>ユウビンバンゴウ</t>
    </rPh>
    <rPh sb="6" eb="8">
      <t>デンワ</t>
    </rPh>
    <rPh sb="8" eb="10">
      <t>バンゴウ</t>
    </rPh>
    <rPh sb="11" eb="13">
      <t>ハンカク</t>
    </rPh>
    <rPh sb="13" eb="15">
      <t>ニュウリョク</t>
    </rPh>
    <phoneticPr fontId="2"/>
  </si>
  <si>
    <t>Ｇ　　　　　　中１男　　　　　　３ｋｍ</t>
    <rPh sb="7" eb="8">
      <t>チュウ</t>
    </rPh>
    <rPh sb="9" eb="10">
      <t>ダン</t>
    </rPh>
    <phoneticPr fontId="2"/>
  </si>
  <si>
    <t>Ｈ 　　　　中2・3男　　　　　　３ｋｍ</t>
    <rPh sb="6" eb="7">
      <t>チュウ</t>
    </rPh>
    <rPh sb="10" eb="11">
      <t>ダン</t>
    </rPh>
    <phoneticPr fontId="2"/>
  </si>
  <si>
    <t>※参加料は申し込み締め切り日までに必ず振り込んでください。</t>
    <rPh sb="1" eb="4">
      <t>サンカリョウ</t>
    </rPh>
    <rPh sb="5" eb="6">
      <t>モウ</t>
    </rPh>
    <rPh sb="7" eb="8">
      <t>コ</t>
    </rPh>
    <rPh sb="9" eb="10">
      <t>シ</t>
    </rPh>
    <rPh sb="11" eb="12">
      <t>キ</t>
    </rPh>
    <rPh sb="13" eb="14">
      <t>ヒ</t>
    </rPh>
    <rPh sb="17" eb="18">
      <t>カナラ</t>
    </rPh>
    <rPh sb="19" eb="20">
      <t>フ</t>
    </rPh>
    <rPh sb="21" eb="22">
      <t>コ</t>
    </rPh>
    <phoneticPr fontId="2"/>
  </si>
  <si>
    <t>I 　　　　　　　一般・　高女　　　　　　３ｋｍ</t>
    <rPh sb="9" eb="11">
      <t>イッパン</t>
    </rPh>
    <rPh sb="13" eb="14">
      <t>コウ</t>
    </rPh>
    <rPh sb="14" eb="15">
      <t>ジョ</t>
    </rPh>
    <phoneticPr fontId="2"/>
  </si>
  <si>
    <t>F(60才以上男)３ｋｍ</t>
    <rPh sb="4" eb="5">
      <t>サイ</t>
    </rPh>
    <rPh sb="5" eb="7">
      <t>イジョウ</t>
    </rPh>
    <rPh sb="7" eb="8">
      <t>オトコ</t>
    </rPh>
    <phoneticPr fontId="2"/>
  </si>
  <si>
    <t>Ｊ 　　　　　　　中1女　　　　　　３ｋｍ</t>
    <rPh sb="9" eb="10">
      <t>チュウ</t>
    </rPh>
    <rPh sb="11" eb="12">
      <t>ジョ</t>
    </rPh>
    <phoneticPr fontId="2"/>
  </si>
  <si>
    <t>Ｋ 　　　　　　　中2・3女　　　　　　３ｋｍ</t>
    <rPh sb="9" eb="10">
      <t>チュウ</t>
    </rPh>
    <rPh sb="13" eb="14">
      <t>ジョ</t>
    </rPh>
    <phoneticPr fontId="2"/>
  </si>
  <si>
    <t>Ｌ 　　　　　　　小1男　　　　　　１ｋｍ</t>
    <rPh sb="9" eb="10">
      <t>ショウ</t>
    </rPh>
    <rPh sb="11" eb="12">
      <t>ダン</t>
    </rPh>
    <phoneticPr fontId="2"/>
  </si>
  <si>
    <t>Ｍ　　　　　　小2男　　　　　　１ｋｍ</t>
    <rPh sb="7" eb="8">
      <t>ショウ</t>
    </rPh>
    <rPh sb="9" eb="10">
      <t>ダン</t>
    </rPh>
    <phoneticPr fontId="2"/>
  </si>
  <si>
    <t>Ｎ　　　　　　小3男　　　　　　１ｋｍ</t>
    <rPh sb="7" eb="8">
      <t>ショウ</t>
    </rPh>
    <rPh sb="9" eb="10">
      <t>ダン</t>
    </rPh>
    <phoneticPr fontId="2"/>
  </si>
  <si>
    <t>Ｏ 　　　　　　　小4男　　　　　　２ｋｍ</t>
    <rPh sb="9" eb="10">
      <t>ショウ</t>
    </rPh>
    <rPh sb="11" eb="12">
      <t>ダン</t>
    </rPh>
    <phoneticPr fontId="2"/>
  </si>
  <si>
    <t>Ｐ 　　　　　　　小5男　　　　　　２ｋｍ</t>
    <rPh sb="9" eb="10">
      <t>ショウ</t>
    </rPh>
    <rPh sb="11" eb="12">
      <t>ダン</t>
    </rPh>
    <phoneticPr fontId="2"/>
  </si>
  <si>
    <t>Ｑ 　　　　　　　小6男　　　　　　２ｋｍ</t>
    <rPh sb="9" eb="10">
      <t>ショウ</t>
    </rPh>
    <rPh sb="11" eb="12">
      <t>ダン</t>
    </rPh>
    <phoneticPr fontId="2"/>
  </si>
  <si>
    <t>Ｒ 　　　　　　　小1女　　　　　　１ｋｍ</t>
    <rPh sb="9" eb="10">
      <t>ショウ</t>
    </rPh>
    <rPh sb="11" eb="12">
      <t>ジョ</t>
    </rPh>
    <phoneticPr fontId="2"/>
  </si>
  <si>
    <t>Ｓ　　　　　　　小2女　　　　　　１ｋｍ</t>
    <rPh sb="8" eb="9">
      <t>ショウ</t>
    </rPh>
    <rPh sb="10" eb="11">
      <t>ジョ</t>
    </rPh>
    <phoneticPr fontId="2"/>
  </si>
  <si>
    <t>Ｔ　　　　　　　小3女　　　　　　１ｋｍ</t>
    <rPh sb="8" eb="9">
      <t>ショウ</t>
    </rPh>
    <rPh sb="10" eb="11">
      <t>ジョ</t>
    </rPh>
    <phoneticPr fontId="2"/>
  </si>
  <si>
    <t>Ｕ 　　　　　　　小4女　　　　　　２ｋｍ</t>
    <rPh sb="9" eb="10">
      <t>ショウ</t>
    </rPh>
    <rPh sb="11" eb="12">
      <t>ジョ</t>
    </rPh>
    <phoneticPr fontId="2"/>
  </si>
  <si>
    <t>Ｖ　　　　　　　小5女　　　　　　２ｋｍ</t>
    <rPh sb="8" eb="9">
      <t>ショウ</t>
    </rPh>
    <rPh sb="10" eb="11">
      <t>ジョ</t>
    </rPh>
    <phoneticPr fontId="2"/>
  </si>
  <si>
    <t>Ｗ 　　　　　　　小6女　　　　　　２ｋｍ</t>
    <rPh sb="9" eb="10">
      <t>ショウ</t>
    </rPh>
    <rPh sb="11" eb="12">
      <t>ジョ</t>
    </rPh>
    <phoneticPr fontId="2"/>
  </si>
  <si>
    <t>住　所</t>
    <rPh sb="0" eb="1">
      <t>ジュウ</t>
    </rPh>
    <rPh sb="2" eb="3">
      <t>ショ</t>
    </rPh>
    <phoneticPr fontId="2"/>
  </si>
  <si>
    <t>チーム名・団体名</t>
    <rPh sb="3" eb="4">
      <t>メイ</t>
    </rPh>
    <rPh sb="5" eb="7">
      <t>ダンタイ</t>
    </rPh>
    <rPh sb="7" eb="8">
      <t>メイ</t>
    </rPh>
    <phoneticPr fontId="2"/>
  </si>
  <si>
    <t>入力例→</t>
    <rPh sb="0" eb="2">
      <t>ニュウリョク</t>
    </rPh>
    <rPh sb="2" eb="3">
      <t>レイ</t>
    </rPh>
    <phoneticPr fontId="2"/>
  </si>
  <si>
    <t>参加種目　　　　　　　　［自動表示］</t>
    <rPh sb="0" eb="2">
      <t>サンカ</t>
    </rPh>
    <rPh sb="2" eb="4">
      <t>シュモク</t>
    </rPh>
    <rPh sb="13" eb="15">
      <t>ジドウ</t>
    </rPh>
    <rPh sb="15" eb="17">
      <t>ヒョウジ</t>
    </rPh>
    <phoneticPr fontId="2"/>
  </si>
  <si>
    <t>←2/1と記入すれば、2月1日と表示します。</t>
    <rPh sb="5" eb="7">
      <t>キニュウ</t>
    </rPh>
    <rPh sb="12" eb="13">
      <t>ツキ</t>
    </rPh>
    <rPh sb="14" eb="15">
      <t>ヒ</t>
    </rPh>
    <rPh sb="16" eb="18">
      <t>ヒョウジ</t>
    </rPh>
    <phoneticPr fontId="2"/>
  </si>
  <si>
    <t>←個人参加の場合は記入の必要なし</t>
    <rPh sb="1" eb="3">
      <t>コジン</t>
    </rPh>
    <rPh sb="3" eb="5">
      <t>サンカ</t>
    </rPh>
    <rPh sb="6" eb="8">
      <t>バアイ</t>
    </rPh>
    <rPh sb="9" eb="11">
      <t>キニュウ</t>
    </rPh>
    <rPh sb="12" eb="14">
      <t>ヒツヨウ</t>
    </rPh>
    <phoneticPr fontId="2"/>
  </si>
  <si>
    <t>申込代表者　又は申込者</t>
    <rPh sb="0" eb="2">
      <t>モウシコミ</t>
    </rPh>
    <rPh sb="2" eb="5">
      <t>ダイヒョウシャ</t>
    </rPh>
    <rPh sb="6" eb="7">
      <t>マタ</t>
    </rPh>
    <rPh sb="8" eb="10">
      <t>モウシコミ</t>
    </rPh>
    <rPh sb="10" eb="11">
      <t>シャ</t>
    </rPh>
    <phoneticPr fontId="2"/>
  </si>
  <si>
    <t>←必ず記入してください。（半角数字で）中止の場合に連絡する必要があります。</t>
    <rPh sb="1" eb="2">
      <t>カナラ</t>
    </rPh>
    <rPh sb="3" eb="5">
      <t>キニュウ</t>
    </rPh>
    <rPh sb="13" eb="15">
      <t>ハンカク</t>
    </rPh>
    <rPh sb="15" eb="17">
      <t>スウジ</t>
    </rPh>
    <rPh sb="19" eb="21">
      <t>チュウシ</t>
    </rPh>
    <rPh sb="22" eb="24">
      <t>バアイ</t>
    </rPh>
    <rPh sb="25" eb="27">
      <t>レンラク</t>
    </rPh>
    <rPh sb="29" eb="31">
      <t>ヒツヨウ</t>
    </rPh>
    <phoneticPr fontId="2"/>
  </si>
  <si>
    <t>○</t>
    <phoneticPr fontId="2"/>
  </si>
  <si>
    <t>D(40才以上男)３ｋｍ</t>
    <rPh sb="4" eb="5">
      <t>サイ</t>
    </rPh>
    <rPh sb="5" eb="7">
      <t>イジョウ</t>
    </rPh>
    <rPh sb="7" eb="8">
      <t>オトコ</t>
    </rPh>
    <phoneticPr fontId="2"/>
  </si>
  <si>
    <t>A(中学卒～20才未満男)３ｋｍ</t>
    <rPh sb="2" eb="4">
      <t>チュウガク</t>
    </rPh>
    <rPh sb="4" eb="5">
      <t>ソツ</t>
    </rPh>
    <rPh sb="8" eb="9">
      <t>サイ</t>
    </rPh>
    <rPh sb="9" eb="11">
      <t>ミマン</t>
    </rPh>
    <rPh sb="11" eb="12">
      <t>オトコ</t>
    </rPh>
    <phoneticPr fontId="2"/>
  </si>
  <si>
    <t>Ｂ(20才以上男)３ｋｍ</t>
    <rPh sb="4" eb="5">
      <t>サイ</t>
    </rPh>
    <rPh sb="5" eb="7">
      <t>イジョウ</t>
    </rPh>
    <rPh sb="7" eb="8">
      <t>オトコ</t>
    </rPh>
    <phoneticPr fontId="2"/>
  </si>
  <si>
    <t>C(30才以上男)３ｋｍ</t>
    <rPh sb="4" eb="5">
      <t>サイ</t>
    </rPh>
    <rPh sb="5" eb="7">
      <t>イジョウ</t>
    </rPh>
    <rPh sb="7" eb="8">
      <t>オトコ</t>
    </rPh>
    <phoneticPr fontId="2"/>
  </si>
  <si>
    <t>E(50才以上男)３ｋｍ</t>
    <rPh sb="4" eb="5">
      <t>サイ</t>
    </rPh>
    <rPh sb="5" eb="7">
      <t>イジョウ</t>
    </rPh>
    <rPh sb="7" eb="8">
      <t>オトコ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</si>
</sst>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7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3" fillId="2" borderId="1" xfId="0" applyFont="1" applyFill="1" applyBorder="1" applyAlignment="1">
      <alignment vertical="top" wrapText="1"/>
    </xf>
    <xf numFmtId="0" fontId="0" fillId="2" borderId="1" xfId="0" applyFill="1" applyBorder="1"/>
    <xf numFmtId="0" fontId="0" fillId="2" borderId="0" xfId="0" applyFill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8" fillId="3" borderId="0" xfId="0" applyFont="1" applyFill="1"/>
    <xf numFmtId="0" fontId="8" fillId="0" borderId="0" xfId="0" applyFont="1"/>
    <xf numFmtId="49" fontId="0" fillId="3" borderId="5" xfId="0" applyNumberForma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49" fontId="4" fillId="3" borderId="6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49" fontId="0" fillId="3" borderId="8" xfId="0" applyNumberFormat="1" applyFill="1" applyBorder="1" applyAlignment="1">
      <alignment horizontal="center" vertical="center"/>
    </xf>
    <xf numFmtId="0" fontId="0" fillId="3" borderId="8" xfId="0" applyFill="1" applyBorder="1"/>
    <xf numFmtId="49" fontId="0" fillId="3" borderId="9" xfId="0" applyNumberFormat="1" applyFill="1" applyBorder="1" applyAlignment="1">
      <alignment horizontal="center" vertical="center"/>
    </xf>
    <xf numFmtId="49" fontId="0" fillId="3" borderId="3" xfId="0" applyNumberFormat="1" applyFill="1" applyBorder="1" applyAlignment="1">
      <alignment horizontal="center" vertical="center"/>
    </xf>
    <xf numFmtId="49" fontId="0" fillId="3" borderId="10" xfId="0" applyNumberFormat="1" applyFill="1" applyBorder="1" applyAlignment="1">
      <alignment horizontal="center" vertical="center"/>
    </xf>
    <xf numFmtId="49" fontId="0" fillId="3" borderId="11" xfId="0" applyNumberFormat="1" applyFill="1" applyBorder="1" applyAlignment="1">
      <alignment horizontal="center" vertical="center"/>
    </xf>
    <xf numFmtId="0" fontId="0" fillId="3" borderId="11" xfId="0" applyFill="1" applyBorder="1"/>
    <xf numFmtId="0" fontId="0" fillId="3" borderId="5" xfId="0" applyFill="1" applyBorder="1"/>
    <xf numFmtId="0" fontId="0" fillId="3" borderId="12" xfId="0" applyFill="1" applyBorder="1"/>
    <xf numFmtId="0" fontId="0" fillId="4" borderId="12" xfId="0" applyFill="1" applyBorder="1"/>
    <xf numFmtId="0" fontId="0" fillId="3" borderId="6" xfId="0" applyFill="1" applyBorder="1"/>
    <xf numFmtId="0" fontId="0" fillId="3" borderId="13" xfId="0" applyFill="1" applyBorder="1"/>
    <xf numFmtId="0" fontId="0" fillId="4" borderId="13" xfId="0" applyFill="1" applyBorder="1"/>
    <xf numFmtId="0" fontId="1" fillId="3" borderId="6" xfId="0" applyFont="1" applyFill="1" applyBorder="1"/>
    <xf numFmtId="0" fontId="1" fillId="3" borderId="2" xfId="0" applyFont="1" applyFill="1" applyBorder="1"/>
    <xf numFmtId="0" fontId="0" fillId="3" borderId="10" xfId="0" applyFill="1" applyBorder="1"/>
    <xf numFmtId="0" fontId="0" fillId="3" borderId="14" xfId="0" applyFill="1" applyBorder="1"/>
    <xf numFmtId="0" fontId="0" fillId="4" borderId="14" xfId="0" applyFill="1" applyBorder="1"/>
    <xf numFmtId="0" fontId="0" fillId="3" borderId="7" xfId="0" applyFill="1" applyBorder="1"/>
    <xf numFmtId="0" fontId="0" fillId="3" borderId="15" xfId="0" applyFill="1" applyBorder="1"/>
    <xf numFmtId="0" fontId="0" fillId="4" borderId="15" xfId="0" applyFill="1" applyBorder="1"/>
    <xf numFmtId="0" fontId="0" fillId="3" borderId="9" xfId="0" applyFill="1" applyBorder="1"/>
    <xf numFmtId="0" fontId="0" fillId="3" borderId="16" xfId="0" applyFill="1" applyBorder="1"/>
    <xf numFmtId="0" fontId="0" fillId="4" borderId="16" xfId="0" applyFill="1" applyBorder="1"/>
    <xf numFmtId="0" fontId="1" fillId="3" borderId="5" xfId="0" applyFont="1" applyFill="1" applyBorder="1"/>
    <xf numFmtId="0" fontId="1" fillId="3" borderId="4" xfId="0" applyFont="1" applyFill="1" applyBorder="1"/>
    <xf numFmtId="49" fontId="1" fillId="3" borderId="6" xfId="0" applyNumberFormat="1" applyFont="1" applyFill="1" applyBorder="1" applyAlignment="1">
      <alignment horizontal="center" vertical="center"/>
    </xf>
    <xf numFmtId="0" fontId="1" fillId="3" borderId="7" xfId="0" applyFont="1" applyFill="1" applyBorder="1"/>
    <xf numFmtId="0" fontId="1" fillId="3" borderId="8" xfId="0" applyFont="1" applyFill="1" applyBorder="1"/>
    <xf numFmtId="0" fontId="5" fillId="2" borderId="0" xfId="0" applyFont="1" applyFill="1" applyAlignment="1">
      <alignment horizontal="left" vertical="top"/>
    </xf>
    <xf numFmtId="0" fontId="0" fillId="2" borderId="0" xfId="0" applyFill="1"/>
    <xf numFmtId="0" fontId="10" fillId="2" borderId="0" xfId="0" applyFont="1" applyFill="1" applyAlignment="1">
      <alignment horizontal="left" vertical="top"/>
    </xf>
    <xf numFmtId="0" fontId="10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/>
    </xf>
    <xf numFmtId="0" fontId="5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center" vertical="center" wrapText="1"/>
    </xf>
    <xf numFmtId="0" fontId="9" fillId="2" borderId="0" xfId="0" applyFont="1" applyFill="1"/>
    <xf numFmtId="0" fontId="1" fillId="5" borderId="18" xfId="0" applyFont="1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1" fillId="0" borderId="0" xfId="0" applyFont="1"/>
    <xf numFmtId="0" fontId="0" fillId="3" borderId="8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0" fontId="1" fillId="5" borderId="25" xfId="0" applyFont="1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5" borderId="27" xfId="0" applyFill="1" applyBorder="1" applyAlignment="1">
      <alignment horizontal="left"/>
    </xf>
    <xf numFmtId="0" fontId="1" fillId="4" borderId="13" xfId="0" applyFont="1" applyFill="1" applyBorder="1"/>
    <xf numFmtId="0" fontId="1" fillId="4" borderId="15" xfId="0" applyFont="1" applyFill="1" applyBorder="1"/>
    <xf numFmtId="0" fontId="1" fillId="4" borderId="12" xfId="0" applyFont="1" applyFill="1" applyBorder="1"/>
    <xf numFmtId="0" fontId="0" fillId="2" borderId="0" xfId="0" applyFill="1" applyAlignment="1">
      <alignment vertical="center" wrapText="1"/>
    </xf>
    <xf numFmtId="0" fontId="0" fillId="0" borderId="0" xfId="0" applyAlignment="1">
      <alignment horizontal="left"/>
    </xf>
    <xf numFmtId="0" fontId="0" fillId="5" borderId="12" xfId="0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0" fontId="0" fillId="5" borderId="14" xfId="0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3" fillId="0" borderId="0" xfId="0" applyFont="1"/>
    <xf numFmtId="0" fontId="0" fillId="7" borderId="26" xfId="0" applyFill="1" applyBorder="1"/>
    <xf numFmtId="0" fontId="0" fillId="6" borderId="26" xfId="0" applyFill="1" applyBorder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right" vertical="center"/>
    </xf>
    <xf numFmtId="0" fontId="0" fillId="7" borderId="28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3" fillId="0" borderId="0" xfId="0" applyFont="1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6" borderId="26" xfId="0" applyFill="1" applyBorder="1" applyAlignment="1">
      <alignment horizontal="center" vertical="center" shrinkToFit="1"/>
    </xf>
    <xf numFmtId="0" fontId="21" fillId="0" borderId="0" xfId="0" applyFont="1" applyAlignment="1">
      <alignment vertical="center"/>
    </xf>
    <xf numFmtId="0" fontId="0" fillId="5" borderId="29" xfId="0" applyFill="1" applyBorder="1" applyAlignment="1">
      <alignment horizontal="center" shrinkToFit="1"/>
    </xf>
    <xf numFmtId="0" fontId="0" fillId="6" borderId="26" xfId="0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horizontal="center" vertical="center"/>
    </xf>
    <xf numFmtId="0" fontId="14" fillId="8" borderId="31" xfId="0" applyFont="1" applyFill="1" applyBorder="1" applyAlignment="1">
      <alignment horizontal="center" vertical="center"/>
    </xf>
    <xf numFmtId="0" fontId="0" fillId="8" borderId="31" xfId="0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7" borderId="18" xfId="0" applyFont="1" applyFill="1" applyBorder="1" applyAlignment="1">
      <alignment horizontal="left" vertical="center"/>
    </xf>
    <xf numFmtId="0" fontId="16" fillId="7" borderId="33" xfId="0" applyFont="1" applyFill="1" applyBorder="1" applyAlignment="1">
      <alignment horizontal="left" vertical="center"/>
    </xf>
    <xf numFmtId="0" fontId="16" fillId="7" borderId="34" xfId="0" applyFont="1" applyFill="1" applyBorder="1" applyAlignment="1">
      <alignment horizontal="left" vertical="center"/>
    </xf>
    <xf numFmtId="0" fontId="0" fillId="7" borderId="18" xfId="0" applyFill="1" applyBorder="1" applyAlignment="1">
      <alignment horizontal="left" vertical="center"/>
    </xf>
    <xf numFmtId="0" fontId="0" fillId="7" borderId="33" xfId="0" applyFill="1" applyBorder="1" applyAlignment="1">
      <alignment horizontal="left" vertical="center"/>
    </xf>
    <xf numFmtId="0" fontId="0" fillId="7" borderId="34" xfId="0" applyFill="1" applyBorder="1" applyAlignment="1">
      <alignment horizontal="left" vertical="center"/>
    </xf>
    <xf numFmtId="0" fontId="17" fillId="7" borderId="18" xfId="0" applyFont="1" applyFill="1" applyBorder="1" applyAlignment="1">
      <alignment horizontal="center" vertical="center"/>
    </xf>
    <xf numFmtId="0" fontId="17" fillId="7" borderId="33" xfId="0" applyFont="1" applyFill="1" applyBorder="1"/>
    <xf numFmtId="0" fontId="17" fillId="7" borderId="35" xfId="0" applyFont="1" applyFill="1" applyBorder="1"/>
    <xf numFmtId="0" fontId="0" fillId="6" borderId="28" xfId="0" applyFill="1" applyBorder="1" applyAlignment="1">
      <alignment horizontal="center" vertical="center" wrapText="1"/>
    </xf>
    <xf numFmtId="0" fontId="0" fillId="0" borderId="40" xfId="0" applyBorder="1" applyAlignment="1">
      <alignment wrapText="1"/>
    </xf>
    <xf numFmtId="0" fontId="0" fillId="0" borderId="36" xfId="0" applyBorder="1" applyAlignment="1">
      <alignment wrapText="1"/>
    </xf>
    <xf numFmtId="0" fontId="16" fillId="0" borderId="27" xfId="0" applyFont="1" applyBorder="1" applyAlignment="1">
      <alignment horizontal="left" vertical="top" wrapText="1"/>
    </xf>
    <xf numFmtId="0" fontId="16" fillId="0" borderId="37" xfId="0" applyFont="1" applyBorder="1" applyAlignment="1">
      <alignment horizontal="left" vertical="top" wrapText="1"/>
    </xf>
    <xf numFmtId="0" fontId="16" fillId="0" borderId="38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6" fillId="0" borderId="41" xfId="0" applyFont="1" applyBorder="1" applyAlignment="1">
      <alignment horizontal="left" vertical="top" wrapText="1"/>
    </xf>
    <xf numFmtId="0" fontId="16" fillId="0" borderId="17" xfId="0" applyFont="1" applyBorder="1" applyAlignment="1">
      <alignment horizontal="left" vertical="top" wrapText="1"/>
    </xf>
    <xf numFmtId="0" fontId="16" fillId="0" borderId="39" xfId="0" applyFont="1" applyBorder="1" applyAlignment="1">
      <alignment horizontal="left" vertical="top" wrapText="1"/>
    </xf>
    <xf numFmtId="0" fontId="16" fillId="0" borderId="35" xfId="0" applyFont="1" applyBorder="1" applyAlignment="1">
      <alignment horizontal="left" vertical="top" wrapText="1"/>
    </xf>
    <xf numFmtId="0" fontId="22" fillId="0" borderId="33" xfId="0" applyFont="1" applyBorder="1" applyAlignment="1">
      <alignment horizontal="left" vertical="top"/>
    </xf>
    <xf numFmtId="0" fontId="21" fillId="0" borderId="1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6" borderId="28" xfId="0" applyFill="1" applyBorder="1" applyAlignment="1">
      <alignment horizontal="center" vertical="center"/>
    </xf>
    <xf numFmtId="0" fontId="0" fillId="0" borderId="36" xfId="0" applyBorder="1"/>
    <xf numFmtId="0" fontId="0" fillId="7" borderId="18" xfId="0" applyFill="1" applyBorder="1" applyAlignment="1">
      <alignment horizontal="center" vertical="center"/>
    </xf>
    <xf numFmtId="0" fontId="0" fillId="7" borderId="33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0" fillId="9" borderId="18" xfId="0" applyFill="1" applyBorder="1" applyAlignment="1">
      <alignment horizontal="center" vertical="center"/>
    </xf>
    <xf numFmtId="0" fontId="0" fillId="9" borderId="33" xfId="0" applyFill="1" applyBorder="1" applyAlignment="1">
      <alignment horizontal="center" vertical="center"/>
    </xf>
    <xf numFmtId="0" fontId="0" fillId="9" borderId="34" xfId="0" applyFill="1" applyBorder="1" applyAlignment="1">
      <alignment horizontal="center" vertical="center"/>
    </xf>
    <xf numFmtId="176" fontId="18" fillId="0" borderId="27" xfId="0" applyNumberFormat="1" applyFont="1" applyBorder="1" applyAlignment="1">
      <alignment horizontal="center" vertical="center" wrapText="1"/>
    </xf>
    <xf numFmtId="176" fontId="18" fillId="0" borderId="37" xfId="0" applyNumberFormat="1" applyFont="1" applyBorder="1" applyAlignment="1">
      <alignment horizontal="center" vertical="center" wrapText="1"/>
    </xf>
    <xf numFmtId="176" fontId="18" fillId="0" borderId="38" xfId="0" applyNumberFormat="1" applyFont="1" applyBorder="1" applyAlignment="1">
      <alignment horizontal="center" vertical="center" wrapText="1"/>
    </xf>
    <xf numFmtId="176" fontId="18" fillId="0" borderId="17" xfId="0" applyNumberFormat="1" applyFont="1" applyBorder="1" applyAlignment="1">
      <alignment horizontal="center" vertical="center" wrapText="1"/>
    </xf>
    <xf numFmtId="176" fontId="18" fillId="0" borderId="39" xfId="0" applyNumberFormat="1" applyFont="1" applyBorder="1" applyAlignment="1">
      <alignment horizontal="center" vertical="center" wrapText="1"/>
    </xf>
    <xf numFmtId="176" fontId="18" fillId="0" borderId="35" xfId="0" applyNumberFormat="1" applyFont="1" applyBorder="1" applyAlignment="1">
      <alignment horizontal="center" vertical="center" wrapText="1"/>
    </xf>
    <xf numFmtId="0" fontId="6" fillId="4" borderId="0" xfId="0" applyFont="1" applyFill="1"/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B1:P34"/>
  <sheetViews>
    <sheetView tabSelected="1" workbookViewId="0">
      <selection activeCell="B2" sqref="B2:I2"/>
    </sheetView>
  </sheetViews>
  <sheetFormatPr defaultRowHeight="13.5" x14ac:dyDescent="0.15"/>
  <cols>
    <col min="2" max="2" width="11.75" customWidth="1"/>
    <col min="3" max="3" width="5.625" customWidth="1"/>
    <col min="4" max="4" width="11.875" customWidth="1"/>
    <col min="5" max="5" width="4.625" customWidth="1"/>
    <col min="9" max="9" width="14.5" customWidth="1"/>
  </cols>
  <sheetData>
    <row r="1" spans="2:16" ht="14.25" thickBot="1" x14ac:dyDescent="0.2"/>
    <row r="2" spans="2:16" ht="32.25" customHeight="1" thickTop="1" thickBot="1" x14ac:dyDescent="0.2">
      <c r="B2" s="103" t="s">
        <v>23</v>
      </c>
      <c r="C2" s="104"/>
      <c r="D2" s="104"/>
      <c r="E2" s="104"/>
      <c r="F2" s="104"/>
      <c r="G2" s="104"/>
      <c r="H2" s="105"/>
      <c r="I2" s="106"/>
    </row>
    <row r="3" spans="2:16" ht="14.25" thickTop="1" x14ac:dyDescent="0.15"/>
    <row r="4" spans="2:16" ht="18" customHeight="1" x14ac:dyDescent="0.15">
      <c r="D4" s="107"/>
      <c r="E4" s="107"/>
      <c r="F4" s="107"/>
    </row>
    <row r="5" spans="2:16" x14ac:dyDescent="0.15">
      <c r="F5" s="87"/>
    </row>
    <row r="6" spans="2:16" x14ac:dyDescent="0.15">
      <c r="D6" s="88"/>
      <c r="E6" s="87" t="s">
        <v>15</v>
      </c>
      <c r="F6" s="87"/>
    </row>
    <row r="8" spans="2:16" ht="28.5" customHeight="1" x14ac:dyDescent="0.15">
      <c r="B8" s="99" t="s">
        <v>51</v>
      </c>
      <c r="C8" s="90"/>
      <c r="D8" s="108"/>
      <c r="E8" s="109"/>
      <c r="F8" s="109"/>
      <c r="G8" s="109"/>
      <c r="H8" s="109"/>
      <c r="I8" s="110"/>
      <c r="J8" s="100" t="s">
        <v>55</v>
      </c>
    </row>
    <row r="9" spans="2:16" ht="26.25" customHeight="1" x14ac:dyDescent="0.15">
      <c r="B9" s="89" t="s">
        <v>50</v>
      </c>
      <c r="C9" s="91" t="s">
        <v>16</v>
      </c>
      <c r="D9" s="92"/>
      <c r="E9" s="93" t="s">
        <v>17</v>
      </c>
      <c r="F9" s="111"/>
      <c r="G9" s="112"/>
      <c r="H9" s="112"/>
      <c r="I9" s="113"/>
    </row>
    <row r="10" spans="2:16" ht="37.5" customHeight="1" x14ac:dyDescent="0.15">
      <c r="B10" s="102" t="s">
        <v>56</v>
      </c>
      <c r="C10" s="94"/>
      <c r="D10" s="114"/>
      <c r="E10" s="115"/>
      <c r="F10" s="116"/>
      <c r="G10" s="98" t="s">
        <v>30</v>
      </c>
    </row>
    <row r="11" spans="2:16" ht="21" customHeight="1" x14ac:dyDescent="0.15">
      <c r="B11" s="132" t="s">
        <v>18</v>
      </c>
      <c r="C11" s="91" t="s">
        <v>19</v>
      </c>
      <c r="D11" s="134"/>
      <c r="E11" s="135"/>
      <c r="F11" s="136"/>
    </row>
    <row r="12" spans="2:16" ht="21" customHeight="1" x14ac:dyDescent="0.15">
      <c r="B12" s="133"/>
      <c r="C12" s="86" t="s">
        <v>20</v>
      </c>
      <c r="D12" s="137"/>
      <c r="E12" s="138"/>
      <c r="F12" s="139"/>
      <c r="G12" s="96" t="s">
        <v>57</v>
      </c>
    </row>
    <row r="13" spans="2:16" ht="21" customHeight="1" x14ac:dyDescent="0.15">
      <c r="D13" s="95" t="s">
        <v>21</v>
      </c>
    </row>
    <row r="14" spans="2:16" ht="11.25" customHeight="1" x14ac:dyDescent="0.15">
      <c r="D14" s="95"/>
    </row>
    <row r="15" spans="2:16" ht="21" customHeight="1" x14ac:dyDescent="0.15">
      <c r="B15" s="117" t="s">
        <v>24</v>
      </c>
      <c r="D15" s="140"/>
      <c r="E15" s="141"/>
      <c r="F15" s="141"/>
      <c r="G15" s="141"/>
      <c r="H15" s="141"/>
      <c r="I15" s="142"/>
      <c r="J15" s="130" t="s">
        <v>54</v>
      </c>
      <c r="K15" s="131"/>
      <c r="L15" s="131"/>
      <c r="M15" s="131"/>
      <c r="N15" s="131"/>
      <c r="O15" s="131"/>
      <c r="P15" s="131"/>
    </row>
    <row r="16" spans="2:16" x14ac:dyDescent="0.15">
      <c r="B16" s="119"/>
      <c r="D16" s="143"/>
      <c r="E16" s="144"/>
      <c r="F16" s="144"/>
      <c r="G16" s="144"/>
      <c r="H16" s="144"/>
      <c r="I16" s="145"/>
      <c r="J16" s="130"/>
      <c r="K16" s="131"/>
      <c r="L16" s="131"/>
      <c r="M16" s="131"/>
      <c r="N16" s="131"/>
      <c r="O16" s="131"/>
      <c r="P16" s="131"/>
    </row>
    <row r="17" spans="2:9" x14ac:dyDescent="0.15">
      <c r="D17" s="129" t="s">
        <v>33</v>
      </c>
      <c r="E17" s="129"/>
      <c r="F17" s="129"/>
      <c r="G17" s="129"/>
      <c r="H17" s="129"/>
      <c r="I17" s="129"/>
    </row>
    <row r="18" spans="2:9" x14ac:dyDescent="0.15">
      <c r="B18" s="117" t="s">
        <v>22</v>
      </c>
      <c r="D18" s="120"/>
      <c r="E18" s="121"/>
      <c r="F18" s="121"/>
      <c r="G18" s="121"/>
      <c r="H18" s="121"/>
      <c r="I18" s="122"/>
    </row>
    <row r="19" spans="2:9" x14ac:dyDescent="0.15">
      <c r="B19" s="118"/>
      <c r="D19" s="123"/>
      <c r="E19" s="124"/>
      <c r="F19" s="124"/>
      <c r="G19" s="124"/>
      <c r="H19" s="124"/>
      <c r="I19" s="125"/>
    </row>
    <row r="20" spans="2:9" x14ac:dyDescent="0.15">
      <c r="B20" s="118"/>
      <c r="D20" s="123"/>
      <c r="E20" s="124"/>
      <c r="F20" s="124"/>
      <c r="G20" s="124"/>
      <c r="H20" s="124"/>
      <c r="I20" s="125"/>
    </row>
    <row r="21" spans="2:9" x14ac:dyDescent="0.15">
      <c r="B21" s="118"/>
      <c r="D21" s="123"/>
      <c r="E21" s="124"/>
      <c r="F21" s="124"/>
      <c r="G21" s="124"/>
      <c r="H21" s="124"/>
      <c r="I21" s="125"/>
    </row>
    <row r="22" spans="2:9" x14ac:dyDescent="0.15">
      <c r="B22" s="119"/>
      <c r="D22" s="126"/>
      <c r="E22" s="127"/>
      <c r="F22" s="127"/>
      <c r="G22" s="127"/>
      <c r="H22" s="127"/>
      <c r="I22" s="128"/>
    </row>
    <row r="34" spans="3:3" x14ac:dyDescent="0.15">
      <c r="C34" s="97"/>
    </row>
  </sheetData>
  <mergeCells count="14">
    <mergeCell ref="B18:B22"/>
    <mergeCell ref="D18:I22"/>
    <mergeCell ref="D17:I17"/>
    <mergeCell ref="J15:P16"/>
    <mergeCell ref="B11:B12"/>
    <mergeCell ref="D11:F11"/>
    <mergeCell ref="D12:F12"/>
    <mergeCell ref="B15:B16"/>
    <mergeCell ref="D15:I16"/>
    <mergeCell ref="B2:I2"/>
    <mergeCell ref="D4:F4"/>
    <mergeCell ref="D8:I8"/>
    <mergeCell ref="F9:I9"/>
    <mergeCell ref="D10:F10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4294967294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>
    <tabColor indexed="47"/>
  </sheetPr>
  <dimension ref="A1:BB118"/>
  <sheetViews>
    <sheetView workbookViewId="0">
      <selection sqref="A1:F1"/>
    </sheetView>
  </sheetViews>
  <sheetFormatPr defaultRowHeight="13.5" x14ac:dyDescent="0.15"/>
  <cols>
    <col min="1" max="1" width="7" customWidth="1"/>
    <col min="2" max="2" width="12.375" customWidth="1"/>
    <col min="3" max="3" width="15.75" customWidth="1"/>
    <col min="4" max="4" width="4.75" customWidth="1"/>
    <col min="5" max="5" width="29.5" customWidth="1"/>
    <col min="6" max="6" width="19" customWidth="1"/>
    <col min="7" max="29" width="6.125" customWidth="1"/>
    <col min="30" max="56" width="6.375" customWidth="1"/>
  </cols>
  <sheetData>
    <row r="1" spans="1:54" ht="13.5" customHeight="1" x14ac:dyDescent="0.15">
      <c r="A1" s="146" t="s">
        <v>9</v>
      </c>
      <c r="B1" s="146"/>
      <c r="C1" s="146"/>
      <c r="D1" s="146"/>
      <c r="E1" s="146"/>
      <c r="F1" s="146"/>
      <c r="AE1" s="76" t="s">
        <v>58</v>
      </c>
    </row>
    <row r="3" spans="1:54" x14ac:dyDescent="0.15">
      <c r="B3" s="12"/>
      <c r="C3" s="13" t="s">
        <v>3</v>
      </c>
    </row>
    <row r="4" spans="1:54" x14ac:dyDescent="0.15">
      <c r="B4" s="13" t="s">
        <v>14</v>
      </c>
      <c r="C4" s="13"/>
    </row>
    <row r="5" spans="1:54" ht="13.5" customHeight="1" x14ac:dyDescent="0.15">
      <c r="A5" s="56"/>
      <c r="B5" s="58"/>
      <c r="C5" s="51"/>
      <c r="D5" s="51"/>
      <c r="E5" s="51"/>
      <c r="G5" s="53" t="s">
        <v>10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</row>
    <row r="6" spans="1:54" ht="14.25" customHeight="1" x14ac:dyDescent="0.15">
      <c r="A6" s="56"/>
      <c r="B6" s="52" t="s">
        <v>4</v>
      </c>
      <c r="C6" s="50"/>
      <c r="D6" s="50"/>
      <c r="E6" s="51"/>
      <c r="F6" s="69" t="s">
        <v>11</v>
      </c>
      <c r="G6" s="5"/>
      <c r="H6" s="5"/>
      <c r="I6" s="5"/>
      <c r="J6" s="5"/>
      <c r="K6" s="5"/>
      <c r="L6" s="54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</row>
    <row r="7" spans="1:54" ht="48.75" customHeight="1" x14ac:dyDescent="0.15">
      <c r="A7" s="57"/>
      <c r="B7" s="4" t="s">
        <v>0</v>
      </c>
      <c r="C7" s="4" t="s">
        <v>5</v>
      </c>
      <c r="D7" s="81" t="s">
        <v>8</v>
      </c>
      <c r="E7" s="7" t="s">
        <v>12</v>
      </c>
      <c r="F7" s="3" t="s">
        <v>53</v>
      </c>
      <c r="G7" s="54" t="s">
        <v>60</v>
      </c>
      <c r="H7" s="54" t="s">
        <v>61</v>
      </c>
      <c r="I7" s="54" t="s">
        <v>62</v>
      </c>
      <c r="J7" s="54" t="s">
        <v>59</v>
      </c>
      <c r="K7" s="54" t="s">
        <v>63</v>
      </c>
      <c r="L7" s="54" t="s">
        <v>35</v>
      </c>
      <c r="M7" s="54" t="s">
        <v>31</v>
      </c>
      <c r="N7" s="54" t="s">
        <v>32</v>
      </c>
      <c r="O7" s="54" t="s">
        <v>34</v>
      </c>
      <c r="P7" s="54" t="s">
        <v>36</v>
      </c>
      <c r="Q7" s="54" t="s">
        <v>37</v>
      </c>
      <c r="R7" s="54" t="s">
        <v>38</v>
      </c>
      <c r="S7" s="54" t="s">
        <v>39</v>
      </c>
      <c r="T7" s="54" t="s">
        <v>40</v>
      </c>
      <c r="U7" s="54" t="s">
        <v>41</v>
      </c>
      <c r="V7" s="54" t="s">
        <v>42</v>
      </c>
      <c r="W7" s="54" t="s">
        <v>43</v>
      </c>
      <c r="X7" s="54" t="s">
        <v>44</v>
      </c>
      <c r="Y7" s="54" t="s">
        <v>45</v>
      </c>
      <c r="Z7" s="54" t="s">
        <v>46</v>
      </c>
      <c r="AA7" s="54" t="s">
        <v>47</v>
      </c>
      <c r="AB7" s="54" t="s">
        <v>48</v>
      </c>
      <c r="AC7" s="54" t="s">
        <v>49</v>
      </c>
      <c r="AD7" s="2" t="s">
        <v>7</v>
      </c>
      <c r="AE7" s="2"/>
      <c r="AF7" s="2"/>
      <c r="AG7" s="2"/>
      <c r="AH7" s="2"/>
      <c r="AI7" s="2"/>
      <c r="AJ7" s="2"/>
      <c r="AK7" s="2"/>
      <c r="AL7" s="2"/>
      <c r="AN7" s="2"/>
      <c r="AO7" s="2"/>
      <c r="AP7" s="2"/>
      <c r="AQ7" s="2"/>
      <c r="AR7" s="2"/>
      <c r="AS7" s="2"/>
      <c r="AT7" s="2"/>
    </row>
    <row r="8" spans="1:54" s="76" customFormat="1" ht="14.25" customHeight="1" x14ac:dyDescent="0.15">
      <c r="A8" s="101" t="s">
        <v>52</v>
      </c>
      <c r="B8" s="73" t="s">
        <v>2</v>
      </c>
      <c r="C8" s="74" t="s">
        <v>6</v>
      </c>
      <c r="D8" s="59">
        <v>4</v>
      </c>
      <c r="E8" s="75" t="s">
        <v>13</v>
      </c>
      <c r="F8" s="77" t="str">
        <f>T(AE8)&amp;T(AF8)&amp;T(AG8)&amp;T(AH8)&amp;T(AI8)&amp;T(AJ8)&amp;T(AK8)&amp;T(AL8)&amp;T(AM8)&amp;T(AN8)&amp;T(AO8)&amp;T(AP8)&amp;T(AQ8)&amp;T(AR8)&amp;T(AS8)&amp;T(AT8)&amp;T(AU8)&amp;T(AV8)&amp;T(AW8)&amp;T(AX8)&amp;T(AY8)&amp;T(AZ8)&amp;T(BA8)</f>
        <v>Ａ3Km．B3Km．C3Km．D3Km．E3Km．F3Km．G中1男3Km．H中2・3男3Km．I一般・高女3Km．J中1女3Km．K中2・3女3Km．Ｌ小1男1Km．Ｍ小2男1Km．Ｎ小3男1Km．O小4男2Km．Ｐ小5男2Km．Ｑ小6男2Km．Ｒ小1女1Km．Ｓ小2女1Km．Ｔ小3女1Km．Ｕ小4女2Km．Ｖ小5女2Km．Ｗ小6女2Km．</v>
      </c>
      <c r="G8" s="55" t="s">
        <v>1</v>
      </c>
      <c r="H8" s="55" t="s">
        <v>1</v>
      </c>
      <c r="I8" s="55" t="s">
        <v>1</v>
      </c>
      <c r="J8" s="55" t="s">
        <v>1</v>
      </c>
      <c r="K8" s="55" t="s">
        <v>1</v>
      </c>
      <c r="L8" s="55" t="s">
        <v>1</v>
      </c>
      <c r="M8" s="55" t="s">
        <v>1</v>
      </c>
      <c r="N8" s="55" t="s">
        <v>1</v>
      </c>
      <c r="O8" s="55" t="s">
        <v>1</v>
      </c>
      <c r="P8" s="55" t="s">
        <v>1</v>
      </c>
      <c r="Q8" s="55" t="s">
        <v>1</v>
      </c>
      <c r="R8" s="55" t="s">
        <v>1</v>
      </c>
      <c r="S8" s="55" t="s">
        <v>1</v>
      </c>
      <c r="T8" s="55" t="s">
        <v>1</v>
      </c>
      <c r="U8" s="55" t="s">
        <v>1</v>
      </c>
      <c r="V8" s="55" t="s">
        <v>1</v>
      </c>
      <c r="W8" s="55" t="s">
        <v>1</v>
      </c>
      <c r="X8" s="55" t="s">
        <v>1</v>
      </c>
      <c r="Y8" s="55" t="s">
        <v>1</v>
      </c>
      <c r="Z8" s="55" t="s">
        <v>1</v>
      </c>
      <c r="AA8" s="55" t="s">
        <v>1</v>
      </c>
      <c r="AB8" s="55" t="s">
        <v>1</v>
      </c>
      <c r="AC8" s="55" t="s">
        <v>1</v>
      </c>
      <c r="AD8"/>
      <c r="AE8" s="76" t="str">
        <f>IF(G8="○","Ａ3Km．","")</f>
        <v>Ａ3Km．</v>
      </c>
      <c r="AF8" s="76" t="str">
        <f>IF(H8="○","B3Km．","")</f>
        <v>B3Km．</v>
      </c>
      <c r="AG8" s="76" t="str">
        <f>IF(I8="○","C3Km．","")</f>
        <v>C3Km．</v>
      </c>
      <c r="AH8" s="76" t="str">
        <f>IF(J8="○","D3Km．","")</f>
        <v>D3Km．</v>
      </c>
      <c r="AI8" s="76" t="str">
        <f>IF(K8="○","E3Km．","")</f>
        <v>E3Km．</v>
      </c>
      <c r="AJ8" s="76" t="str">
        <f>IF(L8="○","F3Km．","")</f>
        <v>F3Km．</v>
      </c>
      <c r="AK8" s="82" t="str">
        <f>IF(M8="○","G中1男3Km．","")</f>
        <v>G中1男3Km．</v>
      </c>
      <c r="AL8" s="82" t="str">
        <f>IF(N8="○","H中2・3男3Km．","")</f>
        <v>H中2・3男3Km．</v>
      </c>
      <c r="AM8" s="82" t="str">
        <f>IF(O8="○","I一般・高女3Km．","")</f>
        <v>I一般・高女3Km．</v>
      </c>
      <c r="AN8" s="82" t="str">
        <f>IF(P8="○","J中1女3Km．","")</f>
        <v>J中1女3Km．</v>
      </c>
      <c r="AO8" s="82" t="str">
        <f>IF(Q8="○","K中2・3女3Km．","")</f>
        <v>K中2・3女3Km．</v>
      </c>
      <c r="AP8" s="82" t="str">
        <f>IF(R8="○","Ｌ小1男1Km．","")</f>
        <v>Ｌ小1男1Km．</v>
      </c>
      <c r="AQ8" s="82" t="str">
        <f>IF(S8="○","Ｍ小2男1Km．","")</f>
        <v>Ｍ小2男1Km．</v>
      </c>
      <c r="AR8" s="82" t="str">
        <f>IF(T8="○","Ｎ小3男1Km．","")</f>
        <v>Ｎ小3男1Km．</v>
      </c>
      <c r="AS8" s="82" t="str">
        <f>IF(U8="○","O小4男2Km．","")</f>
        <v>O小4男2Km．</v>
      </c>
      <c r="AT8" s="82" t="str">
        <f>IF(V8="○","Ｐ小5男2Km．","")</f>
        <v>Ｐ小5男2Km．</v>
      </c>
      <c r="AU8" s="82" t="str">
        <f>IF(W8="○","Ｑ小6男2Km．","")</f>
        <v>Ｑ小6男2Km．</v>
      </c>
      <c r="AV8" s="82" t="str">
        <f>IF(X8="○","Ｒ小1女1Km．","")</f>
        <v>Ｒ小1女1Km．</v>
      </c>
      <c r="AW8" s="82" t="str">
        <f>IF(Y8="○","Ｓ小2女1Km．","")</f>
        <v>Ｓ小2女1Km．</v>
      </c>
      <c r="AX8" s="82" t="str">
        <f>IF(Z8="○","Ｔ小3女1Km．","")</f>
        <v>Ｔ小3女1Km．</v>
      </c>
      <c r="AY8" s="82" t="str">
        <f>IF(AA8="○","Ｕ小4女2Km．","")</f>
        <v>Ｕ小4女2Km．</v>
      </c>
      <c r="AZ8" s="82" t="str">
        <f>IF(AB8="○","Ｖ小5女2Km．","")</f>
        <v>Ｖ小5女2Km．</v>
      </c>
      <c r="BA8" s="82" t="str">
        <f>IF(AC8="○","Ｗ小6女2Km．","")</f>
        <v>Ｗ小6女2Km．</v>
      </c>
    </row>
    <row r="9" spans="1:54" x14ac:dyDescent="0.15">
      <c r="A9" s="30">
        <v>1</v>
      </c>
      <c r="B9" s="28"/>
      <c r="C9" s="11"/>
      <c r="D9" s="60"/>
      <c r="E9" s="29"/>
      <c r="F9" s="83" t="str">
        <f t="shared" ref="F9:F72" si="0">T(AE9)&amp;T(AF9)&amp;T(AG9)&amp;T(AH9)&amp;T(AI9)&amp;T(AJ9)&amp;T(AK9)&amp;T(AL9)&amp;T(AM9)&amp;T(AN9)&amp;T(AO9)&amp;T(AP9)&amp;T(AQ9)&amp;T(AR9)&amp;T(AS9)&amp;T(AT9)&amp;T(AU9)&amp;T(AV9)&amp;T(AW9)&amp;T(AX9)&amp;T(AY9)&amp;T(AZ9)&amp;T(BA9)</f>
        <v/>
      </c>
      <c r="G9" s="14"/>
      <c r="H9" s="15"/>
      <c r="I9" s="15"/>
      <c r="J9" s="15"/>
      <c r="K9" s="15"/>
      <c r="L9" s="16"/>
      <c r="M9" s="15"/>
      <c r="N9" s="15"/>
      <c r="O9" s="15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t="str">
        <f>IF(COUNTIF(G9:AC9,"○")=0,"",COUNTIF(G9:AC9,"○"))</f>
        <v/>
      </c>
      <c r="AE9" s="76" t="str">
        <f t="shared" ref="AE9:AE72" si="1">IF(G9="○","Ａ5Km．","")</f>
        <v/>
      </c>
      <c r="AF9" s="76" t="str">
        <f t="shared" ref="AF9:AF72" si="2">IF(H9="○","B5Km．","")</f>
        <v/>
      </c>
      <c r="AG9" s="76" t="str">
        <f t="shared" ref="AG9:AG72" si="3">IF(I9="○","C5Km．","")</f>
        <v/>
      </c>
      <c r="AH9" s="76" t="str">
        <f t="shared" ref="AH9:AH72" si="4">IF(J9="○","D5Km．","")</f>
        <v/>
      </c>
      <c r="AI9" s="76" t="str">
        <f t="shared" ref="AI9:AI72" si="5">IF(K9="○","E5Km．","")</f>
        <v/>
      </c>
      <c r="AJ9" s="76" t="str">
        <f t="shared" ref="AJ9:AJ72" si="6">IF(L9="○","F3Km．","")</f>
        <v/>
      </c>
      <c r="AK9" s="82" t="str">
        <f t="shared" ref="AK9:AK72" si="7">IF(M9="○","G中1男3Km．","")</f>
        <v/>
      </c>
      <c r="AL9" s="82" t="str">
        <f t="shared" ref="AL9:AL72" si="8">IF(N9="○","H中2・3男3Km．","")</f>
        <v/>
      </c>
      <c r="AM9" s="82" t="str">
        <f t="shared" ref="AM9:AM72" si="9">IF(O9="○","I一般・高女3Km．","")</f>
        <v/>
      </c>
      <c r="AN9" s="82" t="str">
        <f t="shared" ref="AN9:AN72" si="10">IF(P9="○","J中1女3Km．","")</f>
        <v/>
      </c>
      <c r="AO9" s="82" t="str">
        <f t="shared" ref="AO9:AO72" si="11">IF(Q9="○","K中2・3女3Km．","")</f>
        <v/>
      </c>
      <c r="AP9" s="82" t="str">
        <f t="shared" ref="AP9:AP72" si="12">IF(R9="○","Ｌ小1男1Km．","")</f>
        <v/>
      </c>
      <c r="AQ9" s="82" t="str">
        <f t="shared" ref="AQ9:AQ72" si="13">IF(S9="○","Ｍ小2男1Km．","")</f>
        <v/>
      </c>
      <c r="AR9" s="82" t="str">
        <f t="shared" ref="AR9:AR72" si="14">IF(T9="○","Ｎ小3男1Km．","")</f>
        <v/>
      </c>
      <c r="AS9" s="82" t="str">
        <f t="shared" ref="AS9:AS72" si="15">IF(U9="○","O小4男2Km．","")</f>
        <v/>
      </c>
      <c r="AT9" s="82" t="str">
        <f t="shared" ref="AT9:AT72" si="16">IF(V9="○","Ｐ小5男2Km．","")</f>
        <v/>
      </c>
      <c r="AU9" s="82" t="str">
        <f t="shared" ref="AU9:AU72" si="17">IF(W9="○","Ｑ小6男2Km．","")</f>
        <v/>
      </c>
      <c r="AV9" s="82" t="str">
        <f t="shared" ref="AV9:AV72" si="18">IF(X9="○","Ｒ小1女1Km．","")</f>
        <v/>
      </c>
      <c r="AW9" s="82" t="str">
        <f t="shared" ref="AW9:AW72" si="19">IF(Y9="○","Ｓ小2女1Km．","")</f>
        <v/>
      </c>
      <c r="AX9" s="82" t="str">
        <f t="shared" ref="AX9:AX72" si="20">IF(Z9="○","Ｔ小3女1Km．","")</f>
        <v/>
      </c>
      <c r="AY9" s="82" t="str">
        <f t="shared" ref="AY9:AY72" si="21">IF(AA9="○","Ｕ小4女2Km．","")</f>
        <v/>
      </c>
      <c r="AZ9" s="82" t="str">
        <f t="shared" ref="AZ9:AZ72" si="22">IF(AB9="○","Ｖ小5女2Km．","")</f>
        <v/>
      </c>
      <c r="BA9" s="82" t="str">
        <f t="shared" ref="BA9:BA72" si="23">IF(AC9="○","Ｗ小6女2Km．","")</f>
        <v/>
      </c>
      <c r="BB9" s="76"/>
    </row>
    <row r="10" spans="1:54" x14ac:dyDescent="0.15">
      <c r="A10" s="33">
        <f>+A9+1</f>
        <v>2</v>
      </c>
      <c r="B10" s="31"/>
      <c r="C10" s="9"/>
      <c r="D10" s="61"/>
      <c r="E10" s="32"/>
      <c r="F10" s="84" t="str">
        <f t="shared" si="0"/>
        <v/>
      </c>
      <c r="G10" s="17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t="str">
        <f t="shared" ref="AD10:AD73" si="24">IF(COUNTIF(G10:AC10,"○")=0,"",COUNTIF(G10:AC10,"○"))</f>
        <v/>
      </c>
      <c r="AE10" s="76" t="str">
        <f t="shared" si="1"/>
        <v/>
      </c>
      <c r="AF10" s="76" t="str">
        <f t="shared" si="2"/>
        <v/>
      </c>
      <c r="AG10" s="76" t="str">
        <f t="shared" si="3"/>
        <v/>
      </c>
      <c r="AH10" s="76" t="str">
        <f t="shared" si="4"/>
        <v/>
      </c>
      <c r="AI10" s="76" t="str">
        <f t="shared" si="5"/>
        <v/>
      </c>
      <c r="AJ10" s="76" t="str">
        <f t="shared" si="6"/>
        <v/>
      </c>
      <c r="AK10" s="82" t="str">
        <f t="shared" si="7"/>
        <v/>
      </c>
      <c r="AL10" s="82" t="str">
        <f t="shared" si="8"/>
        <v/>
      </c>
      <c r="AM10" s="82" t="str">
        <f t="shared" si="9"/>
        <v/>
      </c>
      <c r="AN10" s="82" t="str">
        <f t="shared" si="10"/>
        <v/>
      </c>
      <c r="AO10" s="82" t="str">
        <f t="shared" si="11"/>
        <v/>
      </c>
      <c r="AP10" s="82" t="str">
        <f t="shared" si="12"/>
        <v/>
      </c>
      <c r="AQ10" s="82" t="str">
        <f t="shared" si="13"/>
        <v/>
      </c>
      <c r="AR10" s="82" t="str">
        <f t="shared" si="14"/>
        <v/>
      </c>
      <c r="AS10" s="82" t="str">
        <f t="shared" si="15"/>
        <v/>
      </c>
      <c r="AT10" s="82" t="str">
        <f t="shared" si="16"/>
        <v/>
      </c>
      <c r="AU10" s="82" t="str">
        <f t="shared" si="17"/>
        <v/>
      </c>
      <c r="AV10" s="82" t="str">
        <f t="shared" si="18"/>
        <v/>
      </c>
      <c r="AW10" s="82" t="str">
        <f t="shared" si="19"/>
        <v/>
      </c>
      <c r="AX10" s="82" t="str">
        <f t="shared" si="20"/>
        <v/>
      </c>
      <c r="AY10" s="82" t="str">
        <f t="shared" si="21"/>
        <v/>
      </c>
      <c r="AZ10" s="82" t="str">
        <f t="shared" si="22"/>
        <v/>
      </c>
      <c r="BA10" s="82" t="str">
        <f t="shared" si="23"/>
        <v/>
      </c>
      <c r="BB10" s="76"/>
    </row>
    <row r="11" spans="1:54" x14ac:dyDescent="0.15">
      <c r="A11" s="33">
        <f t="shared" ref="A11:A74" si="25">+A10+1</f>
        <v>3</v>
      </c>
      <c r="B11" s="31"/>
      <c r="C11" s="9"/>
      <c r="D11" s="61"/>
      <c r="E11" s="32"/>
      <c r="F11" s="84" t="str">
        <f t="shared" si="0"/>
        <v/>
      </c>
      <c r="G11" s="17"/>
      <c r="H11" s="18"/>
      <c r="I11" s="18"/>
      <c r="J11" s="18"/>
      <c r="K11" s="18"/>
      <c r="L11" s="18"/>
      <c r="M11" s="18"/>
      <c r="N11" s="18"/>
      <c r="O11" s="1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t="str">
        <f t="shared" si="24"/>
        <v/>
      </c>
      <c r="AE11" s="76" t="str">
        <f t="shared" si="1"/>
        <v/>
      </c>
      <c r="AF11" s="76" t="str">
        <f t="shared" si="2"/>
        <v/>
      </c>
      <c r="AG11" s="76" t="str">
        <f t="shared" si="3"/>
        <v/>
      </c>
      <c r="AH11" s="76" t="str">
        <f t="shared" si="4"/>
        <v/>
      </c>
      <c r="AI11" s="76" t="str">
        <f t="shared" si="5"/>
        <v/>
      </c>
      <c r="AJ11" s="76" t="str">
        <f t="shared" si="6"/>
        <v/>
      </c>
      <c r="AK11" s="82" t="str">
        <f t="shared" si="7"/>
        <v/>
      </c>
      <c r="AL11" s="82" t="str">
        <f t="shared" si="8"/>
        <v/>
      </c>
      <c r="AM11" s="82" t="str">
        <f t="shared" si="9"/>
        <v/>
      </c>
      <c r="AN11" s="82" t="str">
        <f t="shared" si="10"/>
        <v/>
      </c>
      <c r="AO11" s="82" t="str">
        <f t="shared" si="11"/>
        <v/>
      </c>
      <c r="AP11" s="82" t="str">
        <f t="shared" si="12"/>
        <v/>
      </c>
      <c r="AQ11" s="82" t="str">
        <f t="shared" si="13"/>
        <v/>
      </c>
      <c r="AR11" s="82" t="str">
        <f t="shared" si="14"/>
        <v/>
      </c>
      <c r="AS11" s="82" t="str">
        <f t="shared" si="15"/>
        <v/>
      </c>
      <c r="AT11" s="82" t="str">
        <f t="shared" si="16"/>
        <v/>
      </c>
      <c r="AU11" s="82" t="str">
        <f t="shared" si="17"/>
        <v/>
      </c>
      <c r="AV11" s="82" t="str">
        <f t="shared" si="18"/>
        <v/>
      </c>
      <c r="AW11" s="82" t="str">
        <f t="shared" si="19"/>
        <v/>
      </c>
      <c r="AX11" s="82" t="str">
        <f t="shared" si="20"/>
        <v/>
      </c>
      <c r="AY11" s="82" t="str">
        <f t="shared" si="21"/>
        <v/>
      </c>
      <c r="AZ11" s="82" t="str">
        <f t="shared" si="22"/>
        <v/>
      </c>
      <c r="BA11" s="82" t="str">
        <f t="shared" si="23"/>
        <v/>
      </c>
      <c r="BB11" s="76"/>
    </row>
    <row r="12" spans="1:54" x14ac:dyDescent="0.15">
      <c r="A12" s="33">
        <f t="shared" si="25"/>
        <v>4</v>
      </c>
      <c r="B12" s="31"/>
      <c r="C12" s="9"/>
      <c r="D12" s="61"/>
      <c r="E12" s="43"/>
      <c r="F12" s="84" t="str">
        <f t="shared" si="0"/>
        <v/>
      </c>
      <c r="G12" s="17"/>
      <c r="H12" s="18"/>
      <c r="I12" s="18"/>
      <c r="J12" s="18"/>
      <c r="K12" s="18"/>
      <c r="L12" s="18"/>
      <c r="M12" s="18"/>
      <c r="N12" s="18"/>
      <c r="O12" s="1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t="str">
        <f t="shared" si="24"/>
        <v/>
      </c>
      <c r="AE12" s="76" t="str">
        <f t="shared" si="1"/>
        <v/>
      </c>
      <c r="AF12" s="76" t="str">
        <f t="shared" si="2"/>
        <v/>
      </c>
      <c r="AG12" s="76" t="str">
        <f t="shared" si="3"/>
        <v/>
      </c>
      <c r="AH12" s="76" t="str">
        <f t="shared" si="4"/>
        <v/>
      </c>
      <c r="AI12" s="76" t="str">
        <f t="shared" si="5"/>
        <v/>
      </c>
      <c r="AJ12" s="76" t="str">
        <f t="shared" si="6"/>
        <v/>
      </c>
      <c r="AK12" s="82" t="str">
        <f t="shared" si="7"/>
        <v/>
      </c>
      <c r="AL12" s="82" t="str">
        <f t="shared" si="8"/>
        <v/>
      </c>
      <c r="AM12" s="82" t="str">
        <f t="shared" si="9"/>
        <v/>
      </c>
      <c r="AN12" s="82" t="str">
        <f t="shared" si="10"/>
        <v/>
      </c>
      <c r="AO12" s="82" t="str">
        <f t="shared" si="11"/>
        <v/>
      </c>
      <c r="AP12" s="82" t="str">
        <f t="shared" si="12"/>
        <v/>
      </c>
      <c r="AQ12" s="82" t="str">
        <f t="shared" si="13"/>
        <v/>
      </c>
      <c r="AR12" s="82" t="str">
        <f t="shared" si="14"/>
        <v/>
      </c>
      <c r="AS12" s="82" t="str">
        <f t="shared" si="15"/>
        <v/>
      </c>
      <c r="AT12" s="82" t="str">
        <f t="shared" si="16"/>
        <v/>
      </c>
      <c r="AU12" s="82" t="str">
        <f t="shared" si="17"/>
        <v/>
      </c>
      <c r="AV12" s="82" t="str">
        <f t="shared" si="18"/>
        <v/>
      </c>
      <c r="AW12" s="82" t="str">
        <f t="shared" si="19"/>
        <v/>
      </c>
      <c r="AX12" s="82" t="str">
        <f t="shared" si="20"/>
        <v/>
      </c>
      <c r="AY12" s="82" t="str">
        <f t="shared" si="21"/>
        <v/>
      </c>
      <c r="AZ12" s="82" t="str">
        <f t="shared" si="22"/>
        <v/>
      </c>
      <c r="BA12" s="82" t="str">
        <f t="shared" si="23"/>
        <v/>
      </c>
      <c r="BB12" s="76"/>
    </row>
    <row r="13" spans="1:54" x14ac:dyDescent="0.15">
      <c r="A13" s="33">
        <f t="shared" si="25"/>
        <v>5</v>
      </c>
      <c r="B13" s="31"/>
      <c r="C13" s="9"/>
      <c r="D13" s="61"/>
      <c r="E13" s="32"/>
      <c r="F13" s="84" t="str">
        <f t="shared" si="0"/>
        <v/>
      </c>
      <c r="G13" s="17"/>
      <c r="H13" s="18"/>
      <c r="I13" s="18"/>
      <c r="J13" s="18"/>
      <c r="K13" s="18"/>
      <c r="L13" s="18"/>
      <c r="M13" s="18"/>
      <c r="N13" s="18"/>
      <c r="O13" s="1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t="str">
        <f t="shared" si="24"/>
        <v/>
      </c>
      <c r="AE13" s="76" t="str">
        <f t="shared" si="1"/>
        <v/>
      </c>
      <c r="AF13" s="76" t="str">
        <f t="shared" si="2"/>
        <v/>
      </c>
      <c r="AG13" s="76" t="str">
        <f t="shared" si="3"/>
        <v/>
      </c>
      <c r="AH13" s="76" t="str">
        <f t="shared" si="4"/>
        <v/>
      </c>
      <c r="AI13" s="76" t="str">
        <f t="shared" si="5"/>
        <v/>
      </c>
      <c r="AJ13" s="76" t="str">
        <f t="shared" si="6"/>
        <v/>
      </c>
      <c r="AK13" s="82" t="str">
        <f t="shared" si="7"/>
        <v/>
      </c>
      <c r="AL13" s="82" t="str">
        <f t="shared" si="8"/>
        <v/>
      </c>
      <c r="AM13" s="82" t="str">
        <f t="shared" si="9"/>
        <v/>
      </c>
      <c r="AN13" s="82" t="str">
        <f t="shared" si="10"/>
        <v/>
      </c>
      <c r="AO13" s="82" t="str">
        <f t="shared" si="11"/>
        <v/>
      </c>
      <c r="AP13" s="82" t="str">
        <f t="shared" si="12"/>
        <v/>
      </c>
      <c r="AQ13" s="82" t="str">
        <f t="shared" si="13"/>
        <v/>
      </c>
      <c r="AR13" s="82" t="str">
        <f t="shared" si="14"/>
        <v/>
      </c>
      <c r="AS13" s="82" t="str">
        <f t="shared" si="15"/>
        <v/>
      </c>
      <c r="AT13" s="82" t="str">
        <f t="shared" si="16"/>
        <v/>
      </c>
      <c r="AU13" s="82" t="str">
        <f t="shared" si="17"/>
        <v/>
      </c>
      <c r="AV13" s="82" t="str">
        <f t="shared" si="18"/>
        <v/>
      </c>
      <c r="AW13" s="82" t="str">
        <f t="shared" si="19"/>
        <v/>
      </c>
      <c r="AX13" s="82" t="str">
        <f t="shared" si="20"/>
        <v/>
      </c>
      <c r="AY13" s="82" t="str">
        <f t="shared" si="21"/>
        <v/>
      </c>
      <c r="AZ13" s="82" t="str">
        <f t="shared" si="22"/>
        <v/>
      </c>
      <c r="BA13" s="82" t="str">
        <f t="shared" si="23"/>
        <v/>
      </c>
      <c r="BB13" s="76"/>
    </row>
    <row r="14" spans="1:54" x14ac:dyDescent="0.15">
      <c r="A14" s="33">
        <f t="shared" si="25"/>
        <v>6</v>
      </c>
      <c r="B14" s="31"/>
      <c r="C14" s="9"/>
      <c r="D14" s="61"/>
      <c r="E14" s="32"/>
      <c r="F14" s="84" t="str">
        <f t="shared" si="0"/>
        <v/>
      </c>
      <c r="G14" s="17"/>
      <c r="H14" s="18"/>
      <c r="I14" s="18"/>
      <c r="J14" s="18"/>
      <c r="K14" s="18"/>
      <c r="L14" s="18"/>
      <c r="M14" s="18"/>
      <c r="N14" s="18"/>
      <c r="O14" s="1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t="str">
        <f t="shared" si="24"/>
        <v/>
      </c>
      <c r="AE14" s="76" t="str">
        <f t="shared" si="1"/>
        <v/>
      </c>
      <c r="AF14" s="76" t="str">
        <f t="shared" si="2"/>
        <v/>
      </c>
      <c r="AG14" s="76" t="str">
        <f t="shared" si="3"/>
        <v/>
      </c>
      <c r="AH14" s="76" t="str">
        <f t="shared" si="4"/>
        <v/>
      </c>
      <c r="AI14" s="76" t="str">
        <f t="shared" si="5"/>
        <v/>
      </c>
      <c r="AJ14" s="76" t="str">
        <f t="shared" si="6"/>
        <v/>
      </c>
      <c r="AK14" s="82" t="str">
        <f t="shared" si="7"/>
        <v/>
      </c>
      <c r="AL14" s="82" t="str">
        <f t="shared" si="8"/>
        <v/>
      </c>
      <c r="AM14" s="82" t="str">
        <f t="shared" si="9"/>
        <v/>
      </c>
      <c r="AN14" s="82" t="str">
        <f t="shared" si="10"/>
        <v/>
      </c>
      <c r="AO14" s="82" t="str">
        <f t="shared" si="11"/>
        <v/>
      </c>
      <c r="AP14" s="82" t="str">
        <f t="shared" si="12"/>
        <v/>
      </c>
      <c r="AQ14" s="82" t="str">
        <f t="shared" si="13"/>
        <v/>
      </c>
      <c r="AR14" s="82" t="str">
        <f t="shared" si="14"/>
        <v/>
      </c>
      <c r="AS14" s="82" t="str">
        <f t="shared" si="15"/>
        <v/>
      </c>
      <c r="AT14" s="82" t="str">
        <f t="shared" si="16"/>
        <v/>
      </c>
      <c r="AU14" s="82" t="str">
        <f t="shared" si="17"/>
        <v/>
      </c>
      <c r="AV14" s="82" t="str">
        <f t="shared" si="18"/>
        <v/>
      </c>
      <c r="AW14" s="82" t="str">
        <f t="shared" si="19"/>
        <v/>
      </c>
      <c r="AX14" s="82" t="str">
        <f t="shared" si="20"/>
        <v/>
      </c>
      <c r="AY14" s="82" t="str">
        <f t="shared" si="21"/>
        <v/>
      </c>
      <c r="AZ14" s="82" t="str">
        <f t="shared" si="22"/>
        <v/>
      </c>
      <c r="BA14" s="82" t="str">
        <f t="shared" si="23"/>
        <v/>
      </c>
      <c r="BB14" s="76"/>
    </row>
    <row r="15" spans="1:54" x14ac:dyDescent="0.15">
      <c r="A15" s="33">
        <f t="shared" si="25"/>
        <v>7</v>
      </c>
      <c r="B15" s="31"/>
      <c r="C15" s="9"/>
      <c r="D15" s="61"/>
      <c r="E15" s="32"/>
      <c r="F15" s="84" t="str">
        <f t="shared" si="0"/>
        <v/>
      </c>
      <c r="G15" s="17"/>
      <c r="H15" s="18"/>
      <c r="I15" s="18"/>
      <c r="J15" s="18"/>
      <c r="K15" s="18"/>
      <c r="L15" s="18"/>
      <c r="M15" s="18"/>
      <c r="N15" s="18"/>
      <c r="O15" s="1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t="str">
        <f t="shared" si="24"/>
        <v/>
      </c>
      <c r="AE15" s="76" t="str">
        <f t="shared" si="1"/>
        <v/>
      </c>
      <c r="AF15" s="76" t="str">
        <f t="shared" si="2"/>
        <v/>
      </c>
      <c r="AG15" s="76" t="str">
        <f t="shared" si="3"/>
        <v/>
      </c>
      <c r="AH15" s="76" t="str">
        <f t="shared" si="4"/>
        <v/>
      </c>
      <c r="AI15" s="76" t="str">
        <f t="shared" si="5"/>
        <v/>
      </c>
      <c r="AJ15" s="76" t="str">
        <f t="shared" si="6"/>
        <v/>
      </c>
      <c r="AK15" s="82" t="str">
        <f t="shared" si="7"/>
        <v/>
      </c>
      <c r="AL15" s="82" t="str">
        <f t="shared" si="8"/>
        <v/>
      </c>
      <c r="AM15" s="82" t="str">
        <f t="shared" si="9"/>
        <v/>
      </c>
      <c r="AN15" s="82" t="str">
        <f t="shared" si="10"/>
        <v/>
      </c>
      <c r="AO15" s="82" t="str">
        <f t="shared" si="11"/>
        <v/>
      </c>
      <c r="AP15" s="82" t="str">
        <f t="shared" si="12"/>
        <v/>
      </c>
      <c r="AQ15" s="82" t="str">
        <f t="shared" si="13"/>
        <v/>
      </c>
      <c r="AR15" s="82" t="str">
        <f t="shared" si="14"/>
        <v/>
      </c>
      <c r="AS15" s="82" t="str">
        <f t="shared" si="15"/>
        <v/>
      </c>
      <c r="AT15" s="82" t="str">
        <f t="shared" si="16"/>
        <v/>
      </c>
      <c r="AU15" s="82" t="str">
        <f t="shared" si="17"/>
        <v/>
      </c>
      <c r="AV15" s="82" t="str">
        <f t="shared" si="18"/>
        <v/>
      </c>
      <c r="AW15" s="82" t="str">
        <f t="shared" si="19"/>
        <v/>
      </c>
      <c r="AX15" s="82" t="str">
        <f t="shared" si="20"/>
        <v/>
      </c>
      <c r="AY15" s="82" t="str">
        <f t="shared" si="21"/>
        <v/>
      </c>
      <c r="AZ15" s="82" t="str">
        <f t="shared" si="22"/>
        <v/>
      </c>
      <c r="BA15" s="82" t="str">
        <f t="shared" si="23"/>
        <v/>
      </c>
      <c r="BB15" s="76"/>
    </row>
    <row r="16" spans="1:54" x14ac:dyDescent="0.15">
      <c r="A16" s="33">
        <f t="shared" si="25"/>
        <v>8</v>
      </c>
      <c r="B16" s="31"/>
      <c r="C16" s="9"/>
      <c r="D16" s="61"/>
      <c r="E16" s="32"/>
      <c r="F16" s="84" t="str">
        <f t="shared" si="0"/>
        <v/>
      </c>
      <c r="G16" s="17"/>
      <c r="H16" s="18"/>
      <c r="I16" s="18"/>
      <c r="J16" s="18"/>
      <c r="K16" s="18"/>
      <c r="L16" s="18"/>
      <c r="M16" s="18"/>
      <c r="N16" s="18"/>
      <c r="O16" s="1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t="str">
        <f t="shared" si="24"/>
        <v/>
      </c>
      <c r="AE16" s="76" t="str">
        <f t="shared" si="1"/>
        <v/>
      </c>
      <c r="AF16" s="76" t="str">
        <f t="shared" si="2"/>
        <v/>
      </c>
      <c r="AG16" s="76" t="str">
        <f t="shared" si="3"/>
        <v/>
      </c>
      <c r="AH16" s="76" t="str">
        <f t="shared" si="4"/>
        <v/>
      </c>
      <c r="AI16" s="76" t="str">
        <f t="shared" si="5"/>
        <v/>
      </c>
      <c r="AJ16" s="76" t="str">
        <f t="shared" si="6"/>
        <v/>
      </c>
      <c r="AK16" s="82" t="str">
        <f t="shared" si="7"/>
        <v/>
      </c>
      <c r="AL16" s="82" t="str">
        <f t="shared" si="8"/>
        <v/>
      </c>
      <c r="AM16" s="82" t="str">
        <f t="shared" si="9"/>
        <v/>
      </c>
      <c r="AN16" s="82" t="str">
        <f t="shared" si="10"/>
        <v/>
      </c>
      <c r="AO16" s="82" t="str">
        <f t="shared" si="11"/>
        <v/>
      </c>
      <c r="AP16" s="82" t="str">
        <f t="shared" si="12"/>
        <v/>
      </c>
      <c r="AQ16" s="82" t="str">
        <f t="shared" si="13"/>
        <v/>
      </c>
      <c r="AR16" s="82" t="str">
        <f t="shared" si="14"/>
        <v/>
      </c>
      <c r="AS16" s="82" t="str">
        <f t="shared" si="15"/>
        <v/>
      </c>
      <c r="AT16" s="82" t="str">
        <f t="shared" si="16"/>
        <v/>
      </c>
      <c r="AU16" s="82" t="str">
        <f t="shared" si="17"/>
        <v/>
      </c>
      <c r="AV16" s="82" t="str">
        <f t="shared" si="18"/>
        <v/>
      </c>
      <c r="AW16" s="82" t="str">
        <f t="shared" si="19"/>
        <v/>
      </c>
      <c r="AX16" s="82" t="str">
        <f t="shared" si="20"/>
        <v/>
      </c>
      <c r="AY16" s="82" t="str">
        <f t="shared" si="21"/>
        <v/>
      </c>
      <c r="AZ16" s="82" t="str">
        <f t="shared" si="22"/>
        <v/>
      </c>
      <c r="BA16" s="82" t="str">
        <f t="shared" si="23"/>
        <v/>
      </c>
      <c r="BB16" s="76"/>
    </row>
    <row r="17" spans="1:54" x14ac:dyDescent="0.15">
      <c r="A17" s="33">
        <f t="shared" si="25"/>
        <v>9</v>
      </c>
      <c r="B17" s="31"/>
      <c r="C17" s="9"/>
      <c r="D17" s="61"/>
      <c r="E17" s="32"/>
      <c r="F17" s="84" t="str">
        <f t="shared" si="0"/>
        <v/>
      </c>
      <c r="G17" s="17"/>
      <c r="H17" s="18"/>
      <c r="I17" s="18"/>
      <c r="J17" s="18"/>
      <c r="K17" s="18"/>
      <c r="L17" s="18"/>
      <c r="M17" s="18"/>
      <c r="N17" s="18"/>
      <c r="O17" s="1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t="str">
        <f t="shared" si="24"/>
        <v/>
      </c>
      <c r="AE17" s="76" t="str">
        <f t="shared" si="1"/>
        <v/>
      </c>
      <c r="AF17" s="76" t="str">
        <f t="shared" si="2"/>
        <v/>
      </c>
      <c r="AG17" s="76" t="str">
        <f t="shared" si="3"/>
        <v/>
      </c>
      <c r="AH17" s="76" t="str">
        <f t="shared" si="4"/>
        <v/>
      </c>
      <c r="AI17" s="76" t="str">
        <f t="shared" si="5"/>
        <v/>
      </c>
      <c r="AJ17" s="76" t="str">
        <f t="shared" si="6"/>
        <v/>
      </c>
      <c r="AK17" s="82" t="str">
        <f t="shared" si="7"/>
        <v/>
      </c>
      <c r="AL17" s="82" t="str">
        <f t="shared" si="8"/>
        <v/>
      </c>
      <c r="AM17" s="82" t="str">
        <f t="shared" si="9"/>
        <v/>
      </c>
      <c r="AN17" s="82" t="str">
        <f t="shared" si="10"/>
        <v/>
      </c>
      <c r="AO17" s="82" t="str">
        <f t="shared" si="11"/>
        <v/>
      </c>
      <c r="AP17" s="82" t="str">
        <f t="shared" si="12"/>
        <v/>
      </c>
      <c r="AQ17" s="82" t="str">
        <f t="shared" si="13"/>
        <v/>
      </c>
      <c r="AR17" s="82" t="str">
        <f t="shared" si="14"/>
        <v/>
      </c>
      <c r="AS17" s="82" t="str">
        <f t="shared" si="15"/>
        <v/>
      </c>
      <c r="AT17" s="82" t="str">
        <f t="shared" si="16"/>
        <v/>
      </c>
      <c r="AU17" s="82" t="str">
        <f t="shared" si="17"/>
        <v/>
      </c>
      <c r="AV17" s="82" t="str">
        <f t="shared" si="18"/>
        <v/>
      </c>
      <c r="AW17" s="82" t="str">
        <f t="shared" si="19"/>
        <v/>
      </c>
      <c r="AX17" s="82" t="str">
        <f t="shared" si="20"/>
        <v/>
      </c>
      <c r="AY17" s="82" t="str">
        <f t="shared" si="21"/>
        <v/>
      </c>
      <c r="AZ17" s="82" t="str">
        <f t="shared" si="22"/>
        <v/>
      </c>
      <c r="BA17" s="82" t="str">
        <f t="shared" si="23"/>
        <v/>
      </c>
      <c r="BB17" s="76"/>
    </row>
    <row r="18" spans="1:54" x14ac:dyDescent="0.15">
      <c r="A18" s="38">
        <f t="shared" si="25"/>
        <v>10</v>
      </c>
      <c r="B18" s="36"/>
      <c r="C18" s="27"/>
      <c r="D18" s="62"/>
      <c r="E18" s="37"/>
      <c r="F18" s="85" t="str">
        <f t="shared" si="0"/>
        <v/>
      </c>
      <c r="G18" s="20"/>
      <c r="H18" s="21"/>
      <c r="I18" s="21"/>
      <c r="J18" s="21"/>
      <c r="K18" s="21"/>
      <c r="L18" s="21"/>
      <c r="M18" s="21"/>
      <c r="N18" s="21"/>
      <c r="O18" s="21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t="str">
        <f t="shared" si="24"/>
        <v/>
      </c>
      <c r="AE18" s="76" t="str">
        <f t="shared" si="1"/>
        <v/>
      </c>
      <c r="AF18" s="76" t="str">
        <f t="shared" si="2"/>
        <v/>
      </c>
      <c r="AG18" s="76" t="str">
        <f t="shared" si="3"/>
        <v/>
      </c>
      <c r="AH18" s="76" t="str">
        <f t="shared" si="4"/>
        <v/>
      </c>
      <c r="AI18" s="76" t="str">
        <f t="shared" si="5"/>
        <v/>
      </c>
      <c r="AJ18" s="76" t="str">
        <f t="shared" si="6"/>
        <v/>
      </c>
      <c r="AK18" s="82" t="str">
        <f t="shared" si="7"/>
        <v/>
      </c>
      <c r="AL18" s="82" t="str">
        <f t="shared" si="8"/>
        <v/>
      </c>
      <c r="AM18" s="82" t="str">
        <f t="shared" si="9"/>
        <v/>
      </c>
      <c r="AN18" s="82" t="str">
        <f t="shared" si="10"/>
        <v/>
      </c>
      <c r="AO18" s="82" t="str">
        <f t="shared" si="11"/>
        <v/>
      </c>
      <c r="AP18" s="82" t="str">
        <f t="shared" si="12"/>
        <v/>
      </c>
      <c r="AQ18" s="82" t="str">
        <f t="shared" si="13"/>
        <v/>
      </c>
      <c r="AR18" s="82" t="str">
        <f t="shared" si="14"/>
        <v/>
      </c>
      <c r="AS18" s="82" t="str">
        <f t="shared" si="15"/>
        <v/>
      </c>
      <c r="AT18" s="82" t="str">
        <f t="shared" si="16"/>
        <v/>
      </c>
      <c r="AU18" s="82" t="str">
        <f t="shared" si="17"/>
        <v/>
      </c>
      <c r="AV18" s="82" t="str">
        <f t="shared" si="18"/>
        <v/>
      </c>
      <c r="AW18" s="82" t="str">
        <f t="shared" si="19"/>
        <v/>
      </c>
      <c r="AX18" s="82" t="str">
        <f t="shared" si="20"/>
        <v/>
      </c>
      <c r="AY18" s="82" t="str">
        <f t="shared" si="21"/>
        <v/>
      </c>
      <c r="AZ18" s="82" t="str">
        <f t="shared" si="22"/>
        <v/>
      </c>
      <c r="BA18" s="82" t="str">
        <f t="shared" si="23"/>
        <v/>
      </c>
      <c r="BB18" s="76"/>
    </row>
    <row r="19" spans="1:54" x14ac:dyDescent="0.15">
      <c r="A19" s="44">
        <f t="shared" si="25"/>
        <v>11</v>
      </c>
      <c r="B19" s="42"/>
      <c r="C19" s="10"/>
      <c r="D19" s="63"/>
      <c r="E19" s="43"/>
      <c r="F19" s="83" t="str">
        <f t="shared" si="0"/>
        <v/>
      </c>
      <c r="G19" s="14"/>
      <c r="H19" s="15"/>
      <c r="I19" s="15"/>
      <c r="J19" s="15"/>
      <c r="K19" s="15"/>
      <c r="L19" s="15"/>
      <c r="M19" s="15"/>
      <c r="N19" s="15"/>
      <c r="O19" s="15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t="str">
        <f t="shared" si="24"/>
        <v/>
      </c>
      <c r="AE19" s="76" t="str">
        <f t="shared" si="1"/>
        <v/>
      </c>
      <c r="AF19" s="76" t="str">
        <f t="shared" si="2"/>
        <v/>
      </c>
      <c r="AG19" s="76" t="str">
        <f t="shared" si="3"/>
        <v/>
      </c>
      <c r="AH19" s="76" t="str">
        <f t="shared" si="4"/>
        <v/>
      </c>
      <c r="AI19" s="76" t="str">
        <f t="shared" si="5"/>
        <v/>
      </c>
      <c r="AJ19" s="76" t="str">
        <f t="shared" si="6"/>
        <v/>
      </c>
      <c r="AK19" s="82" t="str">
        <f t="shared" si="7"/>
        <v/>
      </c>
      <c r="AL19" s="82" t="str">
        <f t="shared" si="8"/>
        <v/>
      </c>
      <c r="AM19" s="82" t="str">
        <f t="shared" si="9"/>
        <v/>
      </c>
      <c r="AN19" s="82" t="str">
        <f t="shared" si="10"/>
        <v/>
      </c>
      <c r="AO19" s="82" t="str">
        <f t="shared" si="11"/>
        <v/>
      </c>
      <c r="AP19" s="82" t="str">
        <f t="shared" si="12"/>
        <v/>
      </c>
      <c r="AQ19" s="82" t="str">
        <f t="shared" si="13"/>
        <v/>
      </c>
      <c r="AR19" s="82" t="str">
        <f t="shared" si="14"/>
        <v/>
      </c>
      <c r="AS19" s="82" t="str">
        <f t="shared" si="15"/>
        <v/>
      </c>
      <c r="AT19" s="82" t="str">
        <f t="shared" si="16"/>
        <v/>
      </c>
      <c r="AU19" s="82" t="str">
        <f t="shared" si="17"/>
        <v/>
      </c>
      <c r="AV19" s="82" t="str">
        <f t="shared" si="18"/>
        <v/>
      </c>
      <c r="AW19" s="82" t="str">
        <f t="shared" si="19"/>
        <v/>
      </c>
      <c r="AX19" s="82" t="str">
        <f t="shared" si="20"/>
        <v/>
      </c>
      <c r="AY19" s="82" t="str">
        <f t="shared" si="21"/>
        <v/>
      </c>
      <c r="AZ19" s="82" t="str">
        <f t="shared" si="22"/>
        <v/>
      </c>
      <c r="BA19" s="82" t="str">
        <f t="shared" si="23"/>
        <v/>
      </c>
      <c r="BB19" s="76"/>
    </row>
    <row r="20" spans="1:54" x14ac:dyDescent="0.15">
      <c r="A20" s="33">
        <f t="shared" si="25"/>
        <v>12</v>
      </c>
      <c r="B20" s="31"/>
      <c r="C20" s="9"/>
      <c r="D20" s="61"/>
      <c r="E20" s="32"/>
      <c r="F20" s="84" t="str">
        <f t="shared" si="0"/>
        <v/>
      </c>
      <c r="G20" s="17"/>
      <c r="H20" s="18"/>
      <c r="I20" s="18"/>
      <c r="J20" s="18"/>
      <c r="K20" s="18"/>
      <c r="L20" s="18"/>
      <c r="M20" s="18"/>
      <c r="N20" s="18"/>
      <c r="O20" s="1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t="str">
        <f t="shared" si="24"/>
        <v/>
      </c>
      <c r="AE20" s="76" t="str">
        <f t="shared" si="1"/>
        <v/>
      </c>
      <c r="AF20" s="76" t="str">
        <f t="shared" si="2"/>
        <v/>
      </c>
      <c r="AG20" s="76" t="str">
        <f t="shared" si="3"/>
        <v/>
      </c>
      <c r="AH20" s="76" t="str">
        <f t="shared" si="4"/>
        <v/>
      </c>
      <c r="AI20" s="76" t="str">
        <f t="shared" si="5"/>
        <v/>
      </c>
      <c r="AJ20" s="76" t="str">
        <f t="shared" si="6"/>
        <v/>
      </c>
      <c r="AK20" s="82" t="str">
        <f t="shared" si="7"/>
        <v/>
      </c>
      <c r="AL20" s="82" t="str">
        <f t="shared" si="8"/>
        <v/>
      </c>
      <c r="AM20" s="82" t="str">
        <f t="shared" si="9"/>
        <v/>
      </c>
      <c r="AN20" s="82" t="str">
        <f t="shared" si="10"/>
        <v/>
      </c>
      <c r="AO20" s="82" t="str">
        <f t="shared" si="11"/>
        <v/>
      </c>
      <c r="AP20" s="82" t="str">
        <f t="shared" si="12"/>
        <v/>
      </c>
      <c r="AQ20" s="82" t="str">
        <f t="shared" si="13"/>
        <v/>
      </c>
      <c r="AR20" s="82" t="str">
        <f t="shared" si="14"/>
        <v/>
      </c>
      <c r="AS20" s="82" t="str">
        <f t="shared" si="15"/>
        <v/>
      </c>
      <c r="AT20" s="82" t="str">
        <f t="shared" si="16"/>
        <v/>
      </c>
      <c r="AU20" s="82" t="str">
        <f t="shared" si="17"/>
        <v/>
      </c>
      <c r="AV20" s="82" t="str">
        <f t="shared" si="18"/>
        <v/>
      </c>
      <c r="AW20" s="82" t="str">
        <f t="shared" si="19"/>
        <v/>
      </c>
      <c r="AX20" s="82" t="str">
        <f t="shared" si="20"/>
        <v/>
      </c>
      <c r="AY20" s="82" t="str">
        <f t="shared" si="21"/>
        <v/>
      </c>
      <c r="AZ20" s="82" t="str">
        <f t="shared" si="22"/>
        <v/>
      </c>
      <c r="BA20" s="82" t="str">
        <f t="shared" si="23"/>
        <v/>
      </c>
      <c r="BB20" s="76"/>
    </row>
    <row r="21" spans="1:54" x14ac:dyDescent="0.15">
      <c r="A21" s="33">
        <f t="shared" si="25"/>
        <v>13</v>
      </c>
      <c r="B21" s="31"/>
      <c r="C21" s="9"/>
      <c r="D21" s="61"/>
      <c r="E21" s="32"/>
      <c r="F21" s="84" t="str">
        <f t="shared" si="0"/>
        <v/>
      </c>
      <c r="G21" s="17"/>
      <c r="H21" s="18"/>
      <c r="I21" s="18"/>
      <c r="J21" s="18"/>
      <c r="K21" s="18"/>
      <c r="L21" s="18"/>
      <c r="M21" s="18"/>
      <c r="N21" s="18"/>
      <c r="O21" s="1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t="str">
        <f t="shared" si="24"/>
        <v/>
      </c>
      <c r="AE21" s="76" t="str">
        <f t="shared" si="1"/>
        <v/>
      </c>
      <c r="AF21" s="76" t="str">
        <f t="shared" si="2"/>
        <v/>
      </c>
      <c r="AG21" s="76" t="str">
        <f t="shared" si="3"/>
        <v/>
      </c>
      <c r="AH21" s="76" t="str">
        <f t="shared" si="4"/>
        <v/>
      </c>
      <c r="AI21" s="76" t="str">
        <f t="shared" si="5"/>
        <v/>
      </c>
      <c r="AJ21" s="76" t="str">
        <f t="shared" si="6"/>
        <v/>
      </c>
      <c r="AK21" s="82" t="str">
        <f t="shared" si="7"/>
        <v/>
      </c>
      <c r="AL21" s="82" t="str">
        <f t="shared" si="8"/>
        <v/>
      </c>
      <c r="AM21" s="82" t="str">
        <f t="shared" si="9"/>
        <v/>
      </c>
      <c r="AN21" s="82" t="str">
        <f t="shared" si="10"/>
        <v/>
      </c>
      <c r="AO21" s="82" t="str">
        <f t="shared" si="11"/>
        <v/>
      </c>
      <c r="AP21" s="82" t="str">
        <f t="shared" si="12"/>
        <v/>
      </c>
      <c r="AQ21" s="82" t="str">
        <f t="shared" si="13"/>
        <v/>
      </c>
      <c r="AR21" s="82" t="str">
        <f t="shared" si="14"/>
        <v/>
      </c>
      <c r="AS21" s="82" t="str">
        <f t="shared" si="15"/>
        <v/>
      </c>
      <c r="AT21" s="82" t="str">
        <f t="shared" si="16"/>
        <v/>
      </c>
      <c r="AU21" s="82" t="str">
        <f t="shared" si="17"/>
        <v/>
      </c>
      <c r="AV21" s="82" t="str">
        <f t="shared" si="18"/>
        <v/>
      </c>
      <c r="AW21" s="82" t="str">
        <f t="shared" si="19"/>
        <v/>
      </c>
      <c r="AX21" s="82" t="str">
        <f t="shared" si="20"/>
        <v/>
      </c>
      <c r="AY21" s="82" t="str">
        <f t="shared" si="21"/>
        <v/>
      </c>
      <c r="AZ21" s="82" t="str">
        <f t="shared" si="22"/>
        <v/>
      </c>
      <c r="BA21" s="82" t="str">
        <f t="shared" si="23"/>
        <v/>
      </c>
      <c r="BB21" s="76"/>
    </row>
    <row r="22" spans="1:54" x14ac:dyDescent="0.15">
      <c r="A22" s="33">
        <f t="shared" si="25"/>
        <v>14</v>
      </c>
      <c r="B22" s="31"/>
      <c r="C22" s="9"/>
      <c r="D22" s="61"/>
      <c r="E22" s="32"/>
      <c r="F22" s="84" t="str">
        <f t="shared" si="0"/>
        <v/>
      </c>
      <c r="G22" s="17"/>
      <c r="H22" s="18"/>
      <c r="I22" s="18"/>
      <c r="J22" s="18"/>
      <c r="K22" s="18"/>
      <c r="L22" s="18"/>
      <c r="M22" s="18"/>
      <c r="N22" s="18"/>
      <c r="O22" s="1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t="str">
        <f t="shared" si="24"/>
        <v/>
      </c>
      <c r="AE22" s="76" t="str">
        <f t="shared" si="1"/>
        <v/>
      </c>
      <c r="AF22" s="76" t="str">
        <f t="shared" si="2"/>
        <v/>
      </c>
      <c r="AG22" s="76" t="str">
        <f t="shared" si="3"/>
        <v/>
      </c>
      <c r="AH22" s="76" t="str">
        <f t="shared" si="4"/>
        <v/>
      </c>
      <c r="AI22" s="76" t="str">
        <f t="shared" si="5"/>
        <v/>
      </c>
      <c r="AJ22" s="76" t="str">
        <f t="shared" si="6"/>
        <v/>
      </c>
      <c r="AK22" s="82" t="str">
        <f t="shared" si="7"/>
        <v/>
      </c>
      <c r="AL22" s="82" t="str">
        <f t="shared" si="8"/>
        <v/>
      </c>
      <c r="AM22" s="82" t="str">
        <f t="shared" si="9"/>
        <v/>
      </c>
      <c r="AN22" s="82" t="str">
        <f t="shared" si="10"/>
        <v/>
      </c>
      <c r="AO22" s="82" t="str">
        <f t="shared" si="11"/>
        <v/>
      </c>
      <c r="AP22" s="82" t="str">
        <f t="shared" si="12"/>
        <v/>
      </c>
      <c r="AQ22" s="82" t="str">
        <f t="shared" si="13"/>
        <v/>
      </c>
      <c r="AR22" s="82" t="str">
        <f t="shared" si="14"/>
        <v/>
      </c>
      <c r="AS22" s="82" t="str">
        <f t="shared" si="15"/>
        <v/>
      </c>
      <c r="AT22" s="82" t="str">
        <f t="shared" si="16"/>
        <v/>
      </c>
      <c r="AU22" s="82" t="str">
        <f t="shared" si="17"/>
        <v/>
      </c>
      <c r="AV22" s="82" t="str">
        <f t="shared" si="18"/>
        <v/>
      </c>
      <c r="AW22" s="82" t="str">
        <f t="shared" si="19"/>
        <v/>
      </c>
      <c r="AX22" s="82" t="str">
        <f t="shared" si="20"/>
        <v/>
      </c>
      <c r="AY22" s="82" t="str">
        <f t="shared" si="21"/>
        <v/>
      </c>
      <c r="AZ22" s="82" t="str">
        <f t="shared" si="22"/>
        <v/>
      </c>
      <c r="BA22" s="82" t="str">
        <f t="shared" si="23"/>
        <v/>
      </c>
      <c r="BB22" s="76"/>
    </row>
    <row r="23" spans="1:54" x14ac:dyDescent="0.15">
      <c r="A23" s="78">
        <f t="shared" si="25"/>
        <v>15</v>
      </c>
      <c r="B23" s="34"/>
      <c r="C23" s="35"/>
      <c r="D23" s="64"/>
      <c r="E23" s="32"/>
      <c r="F23" s="84" t="str">
        <f t="shared" si="0"/>
        <v/>
      </c>
      <c r="G23" s="17"/>
      <c r="H23" s="18"/>
      <c r="I23" s="18"/>
      <c r="J23" s="18"/>
      <c r="K23" s="18"/>
      <c r="L23" s="18"/>
      <c r="M23" s="18"/>
      <c r="N23" s="18"/>
      <c r="O23" s="1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t="str">
        <f t="shared" si="24"/>
        <v/>
      </c>
      <c r="AE23" s="76" t="str">
        <f t="shared" si="1"/>
        <v/>
      </c>
      <c r="AF23" s="76" t="str">
        <f t="shared" si="2"/>
        <v/>
      </c>
      <c r="AG23" s="76" t="str">
        <f t="shared" si="3"/>
        <v/>
      </c>
      <c r="AH23" s="76" t="str">
        <f t="shared" si="4"/>
        <v/>
      </c>
      <c r="AI23" s="76" t="str">
        <f t="shared" si="5"/>
        <v/>
      </c>
      <c r="AJ23" s="76" t="str">
        <f t="shared" si="6"/>
        <v/>
      </c>
      <c r="AK23" s="82" t="str">
        <f t="shared" si="7"/>
        <v/>
      </c>
      <c r="AL23" s="82" t="str">
        <f t="shared" si="8"/>
        <v/>
      </c>
      <c r="AM23" s="82" t="str">
        <f t="shared" si="9"/>
        <v/>
      </c>
      <c r="AN23" s="82" t="str">
        <f t="shared" si="10"/>
        <v/>
      </c>
      <c r="AO23" s="82" t="str">
        <f t="shared" si="11"/>
        <v/>
      </c>
      <c r="AP23" s="82" t="str">
        <f t="shared" si="12"/>
        <v/>
      </c>
      <c r="AQ23" s="82" t="str">
        <f t="shared" si="13"/>
        <v/>
      </c>
      <c r="AR23" s="82" t="str">
        <f t="shared" si="14"/>
        <v/>
      </c>
      <c r="AS23" s="82" t="str">
        <f t="shared" si="15"/>
        <v/>
      </c>
      <c r="AT23" s="82" t="str">
        <f t="shared" si="16"/>
        <v/>
      </c>
      <c r="AU23" s="82" t="str">
        <f t="shared" si="17"/>
        <v/>
      </c>
      <c r="AV23" s="82" t="str">
        <f t="shared" si="18"/>
        <v/>
      </c>
      <c r="AW23" s="82" t="str">
        <f t="shared" si="19"/>
        <v/>
      </c>
      <c r="AX23" s="82" t="str">
        <f t="shared" si="20"/>
        <v/>
      </c>
      <c r="AY23" s="82" t="str">
        <f t="shared" si="21"/>
        <v/>
      </c>
      <c r="AZ23" s="82" t="str">
        <f t="shared" si="22"/>
        <v/>
      </c>
      <c r="BA23" s="82" t="str">
        <f t="shared" si="23"/>
        <v/>
      </c>
      <c r="BB23" s="76"/>
    </row>
    <row r="24" spans="1:54" x14ac:dyDescent="0.15">
      <c r="A24" s="78">
        <f t="shared" si="25"/>
        <v>16</v>
      </c>
      <c r="B24" s="34"/>
      <c r="C24" s="35"/>
      <c r="D24" s="64"/>
      <c r="E24" s="32"/>
      <c r="F24" s="84" t="str">
        <f t="shared" si="0"/>
        <v/>
      </c>
      <c r="G24" s="19"/>
      <c r="H24" s="18"/>
      <c r="I24" s="18"/>
      <c r="J24" s="18"/>
      <c r="K24" s="18"/>
      <c r="L24" s="18"/>
      <c r="M24" s="18"/>
      <c r="N24" s="18"/>
      <c r="O24" s="1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t="str">
        <f t="shared" si="24"/>
        <v/>
      </c>
      <c r="AE24" s="76" t="str">
        <f t="shared" si="1"/>
        <v/>
      </c>
      <c r="AF24" s="76" t="str">
        <f t="shared" si="2"/>
        <v/>
      </c>
      <c r="AG24" s="76" t="str">
        <f t="shared" si="3"/>
        <v/>
      </c>
      <c r="AH24" s="76" t="str">
        <f t="shared" si="4"/>
        <v/>
      </c>
      <c r="AI24" s="76" t="str">
        <f t="shared" si="5"/>
        <v/>
      </c>
      <c r="AJ24" s="76" t="str">
        <f t="shared" si="6"/>
        <v/>
      </c>
      <c r="AK24" s="82" t="str">
        <f t="shared" si="7"/>
        <v/>
      </c>
      <c r="AL24" s="82" t="str">
        <f t="shared" si="8"/>
        <v/>
      </c>
      <c r="AM24" s="82" t="str">
        <f t="shared" si="9"/>
        <v/>
      </c>
      <c r="AN24" s="82" t="str">
        <f t="shared" si="10"/>
        <v/>
      </c>
      <c r="AO24" s="82" t="str">
        <f t="shared" si="11"/>
        <v/>
      </c>
      <c r="AP24" s="82" t="str">
        <f t="shared" si="12"/>
        <v/>
      </c>
      <c r="AQ24" s="82" t="str">
        <f t="shared" si="13"/>
        <v/>
      </c>
      <c r="AR24" s="82" t="str">
        <f t="shared" si="14"/>
        <v/>
      </c>
      <c r="AS24" s="82" t="str">
        <f t="shared" si="15"/>
        <v/>
      </c>
      <c r="AT24" s="82" t="str">
        <f t="shared" si="16"/>
        <v/>
      </c>
      <c r="AU24" s="82" t="str">
        <f t="shared" si="17"/>
        <v/>
      </c>
      <c r="AV24" s="82" t="str">
        <f t="shared" si="18"/>
        <v/>
      </c>
      <c r="AW24" s="82" t="str">
        <f t="shared" si="19"/>
        <v/>
      </c>
      <c r="AX24" s="82" t="str">
        <f t="shared" si="20"/>
        <v/>
      </c>
      <c r="AY24" s="82" t="str">
        <f t="shared" si="21"/>
        <v/>
      </c>
      <c r="AZ24" s="82" t="str">
        <f t="shared" si="22"/>
        <v/>
      </c>
      <c r="BA24" s="82" t="str">
        <f t="shared" si="23"/>
        <v/>
      </c>
      <c r="BB24" s="76"/>
    </row>
    <row r="25" spans="1:54" x14ac:dyDescent="0.15">
      <c r="A25" s="78">
        <f t="shared" si="25"/>
        <v>17</v>
      </c>
      <c r="B25" s="34"/>
      <c r="C25" s="35"/>
      <c r="D25" s="64"/>
      <c r="E25" s="32"/>
      <c r="F25" s="84" t="str">
        <f t="shared" si="0"/>
        <v/>
      </c>
      <c r="G25" s="17"/>
      <c r="H25" s="18"/>
      <c r="I25" s="18"/>
      <c r="J25" s="18"/>
      <c r="K25" s="18"/>
      <c r="L25" s="18"/>
      <c r="M25" s="18"/>
      <c r="N25" s="18"/>
      <c r="O25" s="1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t="str">
        <f t="shared" si="24"/>
        <v/>
      </c>
      <c r="AE25" s="76" t="str">
        <f t="shared" si="1"/>
        <v/>
      </c>
      <c r="AF25" s="76" t="str">
        <f t="shared" si="2"/>
        <v/>
      </c>
      <c r="AG25" s="76" t="str">
        <f t="shared" si="3"/>
        <v/>
      </c>
      <c r="AH25" s="76" t="str">
        <f t="shared" si="4"/>
        <v/>
      </c>
      <c r="AI25" s="76" t="str">
        <f t="shared" si="5"/>
        <v/>
      </c>
      <c r="AJ25" s="76" t="str">
        <f t="shared" si="6"/>
        <v/>
      </c>
      <c r="AK25" s="82" t="str">
        <f t="shared" si="7"/>
        <v/>
      </c>
      <c r="AL25" s="82" t="str">
        <f t="shared" si="8"/>
        <v/>
      </c>
      <c r="AM25" s="82" t="str">
        <f t="shared" si="9"/>
        <v/>
      </c>
      <c r="AN25" s="82" t="str">
        <f t="shared" si="10"/>
        <v/>
      </c>
      <c r="AO25" s="82" t="str">
        <f t="shared" si="11"/>
        <v/>
      </c>
      <c r="AP25" s="82" t="str">
        <f t="shared" si="12"/>
        <v/>
      </c>
      <c r="AQ25" s="82" t="str">
        <f t="shared" si="13"/>
        <v/>
      </c>
      <c r="AR25" s="82" t="str">
        <f t="shared" si="14"/>
        <v/>
      </c>
      <c r="AS25" s="82" t="str">
        <f t="shared" si="15"/>
        <v/>
      </c>
      <c r="AT25" s="82" t="str">
        <f t="shared" si="16"/>
        <v/>
      </c>
      <c r="AU25" s="82" t="str">
        <f t="shared" si="17"/>
        <v/>
      </c>
      <c r="AV25" s="82" t="str">
        <f t="shared" si="18"/>
        <v/>
      </c>
      <c r="AW25" s="82" t="str">
        <f t="shared" si="19"/>
        <v/>
      </c>
      <c r="AX25" s="82" t="str">
        <f t="shared" si="20"/>
        <v/>
      </c>
      <c r="AY25" s="82" t="str">
        <f t="shared" si="21"/>
        <v/>
      </c>
      <c r="AZ25" s="82" t="str">
        <f t="shared" si="22"/>
        <v/>
      </c>
      <c r="BA25" s="82" t="str">
        <f t="shared" si="23"/>
        <v/>
      </c>
      <c r="BB25" s="76"/>
    </row>
    <row r="26" spans="1:54" x14ac:dyDescent="0.15">
      <c r="A26" s="78">
        <f t="shared" si="25"/>
        <v>18</v>
      </c>
      <c r="B26" s="34"/>
      <c r="C26" s="35"/>
      <c r="D26" s="64"/>
      <c r="E26" s="32"/>
      <c r="F26" s="84" t="str">
        <f t="shared" si="0"/>
        <v/>
      </c>
      <c r="G26" s="47"/>
      <c r="H26" s="18"/>
      <c r="I26" s="18"/>
      <c r="J26" s="18"/>
      <c r="K26" s="18"/>
      <c r="L26" s="18"/>
      <c r="M26" s="18"/>
      <c r="N26" s="18"/>
      <c r="O26" s="1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t="str">
        <f t="shared" si="24"/>
        <v/>
      </c>
      <c r="AE26" s="76" t="str">
        <f t="shared" si="1"/>
        <v/>
      </c>
      <c r="AF26" s="76" t="str">
        <f t="shared" si="2"/>
        <v/>
      </c>
      <c r="AG26" s="76" t="str">
        <f t="shared" si="3"/>
        <v/>
      </c>
      <c r="AH26" s="76" t="str">
        <f t="shared" si="4"/>
        <v/>
      </c>
      <c r="AI26" s="76" t="str">
        <f t="shared" si="5"/>
        <v/>
      </c>
      <c r="AJ26" s="76" t="str">
        <f t="shared" si="6"/>
        <v/>
      </c>
      <c r="AK26" s="82" t="str">
        <f t="shared" si="7"/>
        <v/>
      </c>
      <c r="AL26" s="82" t="str">
        <f t="shared" si="8"/>
        <v/>
      </c>
      <c r="AM26" s="82" t="str">
        <f t="shared" si="9"/>
        <v/>
      </c>
      <c r="AN26" s="82" t="str">
        <f t="shared" si="10"/>
        <v/>
      </c>
      <c r="AO26" s="82" t="str">
        <f t="shared" si="11"/>
        <v/>
      </c>
      <c r="AP26" s="82" t="str">
        <f t="shared" si="12"/>
        <v/>
      </c>
      <c r="AQ26" s="82" t="str">
        <f t="shared" si="13"/>
        <v/>
      </c>
      <c r="AR26" s="82" t="str">
        <f t="shared" si="14"/>
        <v/>
      </c>
      <c r="AS26" s="82" t="str">
        <f t="shared" si="15"/>
        <v/>
      </c>
      <c r="AT26" s="82" t="str">
        <f t="shared" si="16"/>
        <v/>
      </c>
      <c r="AU26" s="82" t="str">
        <f t="shared" si="17"/>
        <v/>
      </c>
      <c r="AV26" s="82" t="str">
        <f t="shared" si="18"/>
        <v/>
      </c>
      <c r="AW26" s="82" t="str">
        <f t="shared" si="19"/>
        <v/>
      </c>
      <c r="AX26" s="82" t="str">
        <f t="shared" si="20"/>
        <v/>
      </c>
      <c r="AY26" s="82" t="str">
        <f t="shared" si="21"/>
        <v/>
      </c>
      <c r="AZ26" s="82" t="str">
        <f t="shared" si="22"/>
        <v/>
      </c>
      <c r="BA26" s="82" t="str">
        <f t="shared" si="23"/>
        <v/>
      </c>
      <c r="BB26" s="76"/>
    </row>
    <row r="27" spans="1:54" x14ac:dyDescent="0.15">
      <c r="A27" s="78">
        <f t="shared" si="25"/>
        <v>19</v>
      </c>
      <c r="B27" s="34"/>
      <c r="C27" s="35"/>
      <c r="D27" s="64"/>
      <c r="E27" s="32"/>
      <c r="F27" s="84" t="str">
        <f t="shared" si="0"/>
        <v/>
      </c>
      <c r="G27" s="17"/>
      <c r="H27" s="18"/>
      <c r="I27" s="18"/>
      <c r="J27" s="18"/>
      <c r="K27" s="18"/>
      <c r="L27" s="18"/>
      <c r="M27" s="18"/>
      <c r="N27" s="18"/>
      <c r="O27" s="1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t="str">
        <f t="shared" si="24"/>
        <v/>
      </c>
      <c r="AE27" s="76" t="str">
        <f t="shared" si="1"/>
        <v/>
      </c>
      <c r="AF27" s="76" t="str">
        <f t="shared" si="2"/>
        <v/>
      </c>
      <c r="AG27" s="76" t="str">
        <f t="shared" si="3"/>
        <v/>
      </c>
      <c r="AH27" s="76" t="str">
        <f t="shared" si="4"/>
        <v/>
      </c>
      <c r="AI27" s="76" t="str">
        <f t="shared" si="5"/>
        <v/>
      </c>
      <c r="AJ27" s="76" t="str">
        <f t="shared" si="6"/>
        <v/>
      </c>
      <c r="AK27" s="82" t="str">
        <f t="shared" si="7"/>
        <v/>
      </c>
      <c r="AL27" s="82" t="str">
        <f t="shared" si="8"/>
        <v/>
      </c>
      <c r="AM27" s="82" t="str">
        <f t="shared" si="9"/>
        <v/>
      </c>
      <c r="AN27" s="82" t="str">
        <f t="shared" si="10"/>
        <v/>
      </c>
      <c r="AO27" s="82" t="str">
        <f t="shared" si="11"/>
        <v/>
      </c>
      <c r="AP27" s="82" t="str">
        <f t="shared" si="12"/>
        <v/>
      </c>
      <c r="AQ27" s="82" t="str">
        <f t="shared" si="13"/>
        <v/>
      </c>
      <c r="AR27" s="82" t="str">
        <f t="shared" si="14"/>
        <v/>
      </c>
      <c r="AS27" s="82" t="str">
        <f t="shared" si="15"/>
        <v/>
      </c>
      <c r="AT27" s="82" t="str">
        <f t="shared" si="16"/>
        <v/>
      </c>
      <c r="AU27" s="82" t="str">
        <f t="shared" si="17"/>
        <v/>
      </c>
      <c r="AV27" s="82" t="str">
        <f t="shared" si="18"/>
        <v/>
      </c>
      <c r="AW27" s="82" t="str">
        <f t="shared" si="19"/>
        <v/>
      </c>
      <c r="AX27" s="82" t="str">
        <f t="shared" si="20"/>
        <v/>
      </c>
      <c r="AY27" s="82" t="str">
        <f t="shared" si="21"/>
        <v/>
      </c>
      <c r="AZ27" s="82" t="str">
        <f t="shared" si="22"/>
        <v/>
      </c>
      <c r="BA27" s="82" t="str">
        <f t="shared" si="23"/>
        <v/>
      </c>
      <c r="BB27" s="76"/>
    </row>
    <row r="28" spans="1:54" x14ac:dyDescent="0.15">
      <c r="A28" s="79">
        <f t="shared" si="25"/>
        <v>20</v>
      </c>
      <c r="B28" s="48"/>
      <c r="C28" s="49"/>
      <c r="D28" s="65"/>
      <c r="E28" s="40"/>
      <c r="F28" s="85" t="str">
        <f t="shared" si="0"/>
        <v/>
      </c>
      <c r="G28" s="25"/>
      <c r="H28" s="26"/>
      <c r="I28" s="26"/>
      <c r="J28" s="26"/>
      <c r="K28" s="26"/>
      <c r="L28" s="26"/>
      <c r="M28" s="26"/>
      <c r="N28" s="26"/>
      <c r="O28" s="26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t="str">
        <f t="shared" si="24"/>
        <v/>
      </c>
      <c r="AE28" s="76" t="str">
        <f t="shared" si="1"/>
        <v/>
      </c>
      <c r="AF28" s="76" t="str">
        <f t="shared" si="2"/>
        <v/>
      </c>
      <c r="AG28" s="76" t="str">
        <f t="shared" si="3"/>
        <v/>
      </c>
      <c r="AH28" s="76" t="str">
        <f t="shared" si="4"/>
        <v/>
      </c>
      <c r="AI28" s="76" t="str">
        <f t="shared" si="5"/>
        <v/>
      </c>
      <c r="AJ28" s="76" t="str">
        <f t="shared" si="6"/>
        <v/>
      </c>
      <c r="AK28" s="82" t="str">
        <f t="shared" si="7"/>
        <v/>
      </c>
      <c r="AL28" s="82" t="str">
        <f t="shared" si="8"/>
        <v/>
      </c>
      <c r="AM28" s="82" t="str">
        <f t="shared" si="9"/>
        <v/>
      </c>
      <c r="AN28" s="82" t="str">
        <f t="shared" si="10"/>
        <v/>
      </c>
      <c r="AO28" s="82" t="str">
        <f t="shared" si="11"/>
        <v/>
      </c>
      <c r="AP28" s="82" t="str">
        <f t="shared" si="12"/>
        <v/>
      </c>
      <c r="AQ28" s="82" t="str">
        <f t="shared" si="13"/>
        <v/>
      </c>
      <c r="AR28" s="82" t="str">
        <f t="shared" si="14"/>
        <v/>
      </c>
      <c r="AS28" s="82" t="str">
        <f t="shared" si="15"/>
        <v/>
      </c>
      <c r="AT28" s="82" t="str">
        <f t="shared" si="16"/>
        <v/>
      </c>
      <c r="AU28" s="82" t="str">
        <f t="shared" si="17"/>
        <v/>
      </c>
      <c r="AV28" s="82" t="str">
        <f t="shared" si="18"/>
        <v/>
      </c>
      <c r="AW28" s="82" t="str">
        <f t="shared" si="19"/>
        <v/>
      </c>
      <c r="AX28" s="82" t="str">
        <f t="shared" si="20"/>
        <v/>
      </c>
      <c r="AY28" s="82" t="str">
        <f t="shared" si="21"/>
        <v/>
      </c>
      <c r="AZ28" s="82" t="str">
        <f t="shared" si="22"/>
        <v/>
      </c>
      <c r="BA28" s="82" t="str">
        <f t="shared" si="23"/>
        <v/>
      </c>
      <c r="BB28" s="76"/>
    </row>
    <row r="29" spans="1:54" x14ac:dyDescent="0.15">
      <c r="A29" s="80">
        <f t="shared" si="25"/>
        <v>21</v>
      </c>
      <c r="B29" s="45"/>
      <c r="C29" s="46"/>
      <c r="D29" s="66"/>
      <c r="E29" s="29"/>
      <c r="F29" s="83" t="str">
        <f t="shared" si="0"/>
        <v/>
      </c>
      <c r="G29" s="23"/>
      <c r="H29" s="24"/>
      <c r="I29" s="24"/>
      <c r="J29" s="24"/>
      <c r="K29" s="24"/>
      <c r="L29" s="24"/>
      <c r="M29" s="24"/>
      <c r="N29" s="24"/>
      <c r="O29" s="24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t="str">
        <f t="shared" si="24"/>
        <v/>
      </c>
      <c r="AE29" s="76" t="str">
        <f t="shared" si="1"/>
        <v/>
      </c>
      <c r="AF29" s="76" t="str">
        <f t="shared" si="2"/>
        <v/>
      </c>
      <c r="AG29" s="76" t="str">
        <f t="shared" si="3"/>
        <v/>
      </c>
      <c r="AH29" s="76" t="str">
        <f t="shared" si="4"/>
        <v/>
      </c>
      <c r="AI29" s="76" t="str">
        <f t="shared" si="5"/>
        <v/>
      </c>
      <c r="AJ29" s="76" t="str">
        <f t="shared" si="6"/>
        <v/>
      </c>
      <c r="AK29" s="82" t="str">
        <f t="shared" si="7"/>
        <v/>
      </c>
      <c r="AL29" s="82" t="str">
        <f t="shared" si="8"/>
        <v/>
      </c>
      <c r="AM29" s="82" t="str">
        <f t="shared" si="9"/>
        <v/>
      </c>
      <c r="AN29" s="82" t="str">
        <f t="shared" si="10"/>
        <v/>
      </c>
      <c r="AO29" s="82" t="str">
        <f t="shared" si="11"/>
        <v/>
      </c>
      <c r="AP29" s="82" t="str">
        <f t="shared" si="12"/>
        <v/>
      </c>
      <c r="AQ29" s="82" t="str">
        <f t="shared" si="13"/>
        <v/>
      </c>
      <c r="AR29" s="82" t="str">
        <f t="shared" si="14"/>
        <v/>
      </c>
      <c r="AS29" s="82" t="str">
        <f t="shared" si="15"/>
        <v/>
      </c>
      <c r="AT29" s="82" t="str">
        <f t="shared" si="16"/>
        <v/>
      </c>
      <c r="AU29" s="82" t="str">
        <f t="shared" si="17"/>
        <v/>
      </c>
      <c r="AV29" s="82" t="str">
        <f t="shared" si="18"/>
        <v/>
      </c>
      <c r="AW29" s="82" t="str">
        <f t="shared" si="19"/>
        <v/>
      </c>
      <c r="AX29" s="82" t="str">
        <f t="shared" si="20"/>
        <v/>
      </c>
      <c r="AY29" s="82" t="str">
        <f t="shared" si="21"/>
        <v/>
      </c>
      <c r="AZ29" s="82" t="str">
        <f t="shared" si="22"/>
        <v/>
      </c>
      <c r="BA29" s="82" t="str">
        <f t="shared" si="23"/>
        <v/>
      </c>
      <c r="BB29" s="76"/>
    </row>
    <row r="30" spans="1:54" x14ac:dyDescent="0.15">
      <c r="A30" s="33">
        <f t="shared" si="25"/>
        <v>22</v>
      </c>
      <c r="B30" s="31"/>
      <c r="C30" s="9"/>
      <c r="D30" s="61"/>
      <c r="E30" s="32"/>
      <c r="F30" s="84" t="str">
        <f t="shared" si="0"/>
        <v/>
      </c>
      <c r="G30" s="17"/>
      <c r="H30" s="18"/>
      <c r="I30" s="18"/>
      <c r="J30" s="18"/>
      <c r="K30" s="18"/>
      <c r="L30" s="18"/>
      <c r="M30" s="18"/>
      <c r="N30" s="18"/>
      <c r="O30" s="1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t="str">
        <f t="shared" si="24"/>
        <v/>
      </c>
      <c r="AE30" s="76" t="str">
        <f t="shared" si="1"/>
        <v/>
      </c>
      <c r="AF30" s="76" t="str">
        <f t="shared" si="2"/>
        <v/>
      </c>
      <c r="AG30" s="76" t="str">
        <f t="shared" si="3"/>
        <v/>
      </c>
      <c r="AH30" s="76" t="str">
        <f t="shared" si="4"/>
        <v/>
      </c>
      <c r="AI30" s="76" t="str">
        <f t="shared" si="5"/>
        <v/>
      </c>
      <c r="AJ30" s="76" t="str">
        <f t="shared" si="6"/>
        <v/>
      </c>
      <c r="AK30" s="82" t="str">
        <f t="shared" si="7"/>
        <v/>
      </c>
      <c r="AL30" s="82" t="str">
        <f t="shared" si="8"/>
        <v/>
      </c>
      <c r="AM30" s="82" t="str">
        <f t="shared" si="9"/>
        <v/>
      </c>
      <c r="AN30" s="82" t="str">
        <f t="shared" si="10"/>
        <v/>
      </c>
      <c r="AO30" s="82" t="str">
        <f t="shared" si="11"/>
        <v/>
      </c>
      <c r="AP30" s="82" t="str">
        <f t="shared" si="12"/>
        <v/>
      </c>
      <c r="AQ30" s="82" t="str">
        <f t="shared" si="13"/>
        <v/>
      </c>
      <c r="AR30" s="82" t="str">
        <f t="shared" si="14"/>
        <v/>
      </c>
      <c r="AS30" s="82" t="str">
        <f t="shared" si="15"/>
        <v/>
      </c>
      <c r="AT30" s="82" t="str">
        <f t="shared" si="16"/>
        <v/>
      </c>
      <c r="AU30" s="82" t="str">
        <f t="shared" si="17"/>
        <v/>
      </c>
      <c r="AV30" s="82" t="str">
        <f t="shared" si="18"/>
        <v/>
      </c>
      <c r="AW30" s="82" t="str">
        <f t="shared" si="19"/>
        <v/>
      </c>
      <c r="AX30" s="82" t="str">
        <f t="shared" si="20"/>
        <v/>
      </c>
      <c r="AY30" s="82" t="str">
        <f t="shared" si="21"/>
        <v/>
      </c>
      <c r="AZ30" s="82" t="str">
        <f t="shared" si="22"/>
        <v/>
      </c>
      <c r="BA30" s="82" t="str">
        <f t="shared" si="23"/>
        <v/>
      </c>
      <c r="BB30" s="76"/>
    </row>
    <row r="31" spans="1:54" x14ac:dyDescent="0.15">
      <c r="A31" s="33">
        <f t="shared" si="25"/>
        <v>23</v>
      </c>
      <c r="B31" s="31"/>
      <c r="C31" s="9"/>
      <c r="D31" s="61"/>
      <c r="E31" s="32"/>
      <c r="F31" s="84" t="str">
        <f t="shared" si="0"/>
        <v/>
      </c>
      <c r="G31" s="17"/>
      <c r="H31" s="18"/>
      <c r="I31" s="18"/>
      <c r="J31" s="18"/>
      <c r="K31" s="18"/>
      <c r="L31" s="18"/>
      <c r="M31" s="18"/>
      <c r="N31" s="18"/>
      <c r="O31" s="1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t="str">
        <f t="shared" si="24"/>
        <v/>
      </c>
      <c r="AE31" s="76" t="str">
        <f t="shared" si="1"/>
        <v/>
      </c>
      <c r="AF31" s="76" t="str">
        <f t="shared" si="2"/>
        <v/>
      </c>
      <c r="AG31" s="76" t="str">
        <f t="shared" si="3"/>
        <v/>
      </c>
      <c r="AH31" s="76" t="str">
        <f t="shared" si="4"/>
        <v/>
      </c>
      <c r="AI31" s="76" t="str">
        <f t="shared" si="5"/>
        <v/>
      </c>
      <c r="AJ31" s="76" t="str">
        <f t="shared" si="6"/>
        <v/>
      </c>
      <c r="AK31" s="82" t="str">
        <f t="shared" si="7"/>
        <v/>
      </c>
      <c r="AL31" s="82" t="str">
        <f t="shared" si="8"/>
        <v/>
      </c>
      <c r="AM31" s="82" t="str">
        <f t="shared" si="9"/>
        <v/>
      </c>
      <c r="AN31" s="82" t="str">
        <f t="shared" si="10"/>
        <v/>
      </c>
      <c r="AO31" s="82" t="str">
        <f t="shared" si="11"/>
        <v/>
      </c>
      <c r="AP31" s="82" t="str">
        <f t="shared" si="12"/>
        <v/>
      </c>
      <c r="AQ31" s="82" t="str">
        <f t="shared" si="13"/>
        <v/>
      </c>
      <c r="AR31" s="82" t="str">
        <f t="shared" si="14"/>
        <v/>
      </c>
      <c r="AS31" s="82" t="str">
        <f t="shared" si="15"/>
        <v/>
      </c>
      <c r="AT31" s="82" t="str">
        <f t="shared" si="16"/>
        <v/>
      </c>
      <c r="AU31" s="82" t="str">
        <f t="shared" si="17"/>
        <v/>
      </c>
      <c r="AV31" s="82" t="str">
        <f t="shared" si="18"/>
        <v/>
      </c>
      <c r="AW31" s="82" t="str">
        <f t="shared" si="19"/>
        <v/>
      </c>
      <c r="AX31" s="82" t="str">
        <f t="shared" si="20"/>
        <v/>
      </c>
      <c r="AY31" s="82" t="str">
        <f t="shared" si="21"/>
        <v/>
      </c>
      <c r="AZ31" s="82" t="str">
        <f t="shared" si="22"/>
        <v/>
      </c>
      <c r="BA31" s="82" t="str">
        <f t="shared" si="23"/>
        <v/>
      </c>
      <c r="BB31" s="76"/>
    </row>
    <row r="32" spans="1:54" x14ac:dyDescent="0.15">
      <c r="A32" s="33">
        <f t="shared" si="25"/>
        <v>24</v>
      </c>
      <c r="B32" s="31"/>
      <c r="C32" s="9"/>
      <c r="D32" s="61"/>
      <c r="E32" s="32"/>
      <c r="F32" s="84" t="str">
        <f t="shared" si="0"/>
        <v/>
      </c>
      <c r="G32" s="17"/>
      <c r="H32" s="18"/>
      <c r="I32" s="18"/>
      <c r="J32" s="18"/>
      <c r="K32" s="18"/>
      <c r="L32" s="18"/>
      <c r="M32" s="18"/>
      <c r="N32" s="18"/>
      <c r="O32" s="1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t="str">
        <f t="shared" si="24"/>
        <v/>
      </c>
      <c r="AE32" s="76" t="str">
        <f t="shared" si="1"/>
        <v/>
      </c>
      <c r="AF32" s="76" t="str">
        <f t="shared" si="2"/>
        <v/>
      </c>
      <c r="AG32" s="76" t="str">
        <f t="shared" si="3"/>
        <v/>
      </c>
      <c r="AH32" s="76" t="str">
        <f t="shared" si="4"/>
        <v/>
      </c>
      <c r="AI32" s="76" t="str">
        <f t="shared" si="5"/>
        <v/>
      </c>
      <c r="AJ32" s="76" t="str">
        <f t="shared" si="6"/>
        <v/>
      </c>
      <c r="AK32" s="82" t="str">
        <f t="shared" si="7"/>
        <v/>
      </c>
      <c r="AL32" s="82" t="str">
        <f t="shared" si="8"/>
        <v/>
      </c>
      <c r="AM32" s="82" t="str">
        <f t="shared" si="9"/>
        <v/>
      </c>
      <c r="AN32" s="82" t="str">
        <f t="shared" si="10"/>
        <v/>
      </c>
      <c r="AO32" s="82" t="str">
        <f t="shared" si="11"/>
        <v/>
      </c>
      <c r="AP32" s="82" t="str">
        <f t="shared" si="12"/>
        <v/>
      </c>
      <c r="AQ32" s="82" t="str">
        <f t="shared" si="13"/>
        <v/>
      </c>
      <c r="AR32" s="82" t="str">
        <f t="shared" si="14"/>
        <v/>
      </c>
      <c r="AS32" s="82" t="str">
        <f t="shared" si="15"/>
        <v/>
      </c>
      <c r="AT32" s="82" t="str">
        <f t="shared" si="16"/>
        <v/>
      </c>
      <c r="AU32" s="82" t="str">
        <f t="shared" si="17"/>
        <v/>
      </c>
      <c r="AV32" s="82" t="str">
        <f t="shared" si="18"/>
        <v/>
      </c>
      <c r="AW32" s="82" t="str">
        <f t="shared" si="19"/>
        <v/>
      </c>
      <c r="AX32" s="82" t="str">
        <f t="shared" si="20"/>
        <v/>
      </c>
      <c r="AY32" s="82" t="str">
        <f t="shared" si="21"/>
        <v/>
      </c>
      <c r="AZ32" s="82" t="str">
        <f t="shared" si="22"/>
        <v/>
      </c>
      <c r="BA32" s="82" t="str">
        <f t="shared" si="23"/>
        <v/>
      </c>
      <c r="BB32" s="76"/>
    </row>
    <row r="33" spans="1:54" x14ac:dyDescent="0.15">
      <c r="A33" s="33">
        <f t="shared" si="25"/>
        <v>25</v>
      </c>
      <c r="B33" s="31"/>
      <c r="C33" s="9"/>
      <c r="D33" s="61"/>
      <c r="E33" s="32"/>
      <c r="F33" s="84" t="str">
        <f t="shared" si="0"/>
        <v/>
      </c>
      <c r="G33" s="17"/>
      <c r="H33" s="18"/>
      <c r="I33" s="18"/>
      <c r="J33" s="18"/>
      <c r="K33" s="18"/>
      <c r="L33" s="18"/>
      <c r="M33" s="18"/>
      <c r="N33" s="18"/>
      <c r="O33" s="1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t="str">
        <f t="shared" si="24"/>
        <v/>
      </c>
      <c r="AE33" s="76" t="str">
        <f t="shared" si="1"/>
        <v/>
      </c>
      <c r="AF33" s="76" t="str">
        <f t="shared" si="2"/>
        <v/>
      </c>
      <c r="AG33" s="76" t="str">
        <f t="shared" si="3"/>
        <v/>
      </c>
      <c r="AH33" s="76" t="str">
        <f t="shared" si="4"/>
        <v/>
      </c>
      <c r="AI33" s="76" t="str">
        <f t="shared" si="5"/>
        <v/>
      </c>
      <c r="AJ33" s="76" t="str">
        <f t="shared" si="6"/>
        <v/>
      </c>
      <c r="AK33" s="82" t="str">
        <f t="shared" si="7"/>
        <v/>
      </c>
      <c r="AL33" s="82" t="str">
        <f t="shared" si="8"/>
        <v/>
      </c>
      <c r="AM33" s="82" t="str">
        <f t="shared" si="9"/>
        <v/>
      </c>
      <c r="AN33" s="82" t="str">
        <f t="shared" si="10"/>
        <v/>
      </c>
      <c r="AO33" s="82" t="str">
        <f t="shared" si="11"/>
        <v/>
      </c>
      <c r="AP33" s="82" t="str">
        <f t="shared" si="12"/>
        <v/>
      </c>
      <c r="AQ33" s="82" t="str">
        <f t="shared" si="13"/>
        <v/>
      </c>
      <c r="AR33" s="82" t="str">
        <f t="shared" si="14"/>
        <v/>
      </c>
      <c r="AS33" s="82" t="str">
        <f t="shared" si="15"/>
        <v/>
      </c>
      <c r="AT33" s="82" t="str">
        <f t="shared" si="16"/>
        <v/>
      </c>
      <c r="AU33" s="82" t="str">
        <f t="shared" si="17"/>
        <v/>
      </c>
      <c r="AV33" s="82" t="str">
        <f t="shared" si="18"/>
        <v/>
      </c>
      <c r="AW33" s="82" t="str">
        <f t="shared" si="19"/>
        <v/>
      </c>
      <c r="AX33" s="82" t="str">
        <f t="shared" si="20"/>
        <v/>
      </c>
      <c r="AY33" s="82" t="str">
        <f t="shared" si="21"/>
        <v/>
      </c>
      <c r="AZ33" s="82" t="str">
        <f t="shared" si="22"/>
        <v/>
      </c>
      <c r="BA33" s="82" t="str">
        <f t="shared" si="23"/>
        <v/>
      </c>
      <c r="BB33" s="76"/>
    </row>
    <row r="34" spans="1:54" x14ac:dyDescent="0.15">
      <c r="A34" s="33">
        <f t="shared" si="25"/>
        <v>26</v>
      </c>
      <c r="B34" s="31"/>
      <c r="C34" s="9"/>
      <c r="D34" s="61"/>
      <c r="E34" s="32"/>
      <c r="F34" s="84" t="str">
        <f t="shared" si="0"/>
        <v/>
      </c>
      <c r="G34" s="17"/>
      <c r="H34" s="18"/>
      <c r="I34" s="18"/>
      <c r="J34" s="18"/>
      <c r="K34" s="18"/>
      <c r="L34" s="18"/>
      <c r="M34" s="18"/>
      <c r="N34" s="18"/>
      <c r="O34" s="1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t="str">
        <f t="shared" si="24"/>
        <v/>
      </c>
      <c r="AE34" s="76" t="str">
        <f t="shared" si="1"/>
        <v/>
      </c>
      <c r="AF34" s="76" t="str">
        <f t="shared" si="2"/>
        <v/>
      </c>
      <c r="AG34" s="76" t="str">
        <f t="shared" si="3"/>
        <v/>
      </c>
      <c r="AH34" s="76" t="str">
        <f t="shared" si="4"/>
        <v/>
      </c>
      <c r="AI34" s="76" t="str">
        <f t="shared" si="5"/>
        <v/>
      </c>
      <c r="AJ34" s="76" t="str">
        <f t="shared" si="6"/>
        <v/>
      </c>
      <c r="AK34" s="82" t="str">
        <f t="shared" si="7"/>
        <v/>
      </c>
      <c r="AL34" s="82" t="str">
        <f t="shared" si="8"/>
        <v/>
      </c>
      <c r="AM34" s="82" t="str">
        <f t="shared" si="9"/>
        <v/>
      </c>
      <c r="AN34" s="82" t="str">
        <f t="shared" si="10"/>
        <v/>
      </c>
      <c r="AO34" s="82" t="str">
        <f t="shared" si="11"/>
        <v/>
      </c>
      <c r="AP34" s="82" t="str">
        <f t="shared" si="12"/>
        <v/>
      </c>
      <c r="AQ34" s="82" t="str">
        <f t="shared" si="13"/>
        <v/>
      </c>
      <c r="AR34" s="82" t="str">
        <f t="shared" si="14"/>
        <v/>
      </c>
      <c r="AS34" s="82" t="str">
        <f t="shared" si="15"/>
        <v/>
      </c>
      <c r="AT34" s="82" t="str">
        <f t="shared" si="16"/>
        <v/>
      </c>
      <c r="AU34" s="82" t="str">
        <f t="shared" si="17"/>
        <v/>
      </c>
      <c r="AV34" s="82" t="str">
        <f t="shared" si="18"/>
        <v/>
      </c>
      <c r="AW34" s="82" t="str">
        <f t="shared" si="19"/>
        <v/>
      </c>
      <c r="AX34" s="82" t="str">
        <f t="shared" si="20"/>
        <v/>
      </c>
      <c r="AY34" s="82" t="str">
        <f t="shared" si="21"/>
        <v/>
      </c>
      <c r="AZ34" s="82" t="str">
        <f t="shared" si="22"/>
        <v/>
      </c>
      <c r="BA34" s="82" t="str">
        <f t="shared" si="23"/>
        <v/>
      </c>
      <c r="BB34" s="76"/>
    </row>
    <row r="35" spans="1:54" x14ac:dyDescent="0.15">
      <c r="A35" s="33">
        <f t="shared" si="25"/>
        <v>27</v>
      </c>
      <c r="B35" s="31"/>
      <c r="C35" s="9"/>
      <c r="D35" s="61"/>
      <c r="E35" s="32"/>
      <c r="F35" s="84" t="str">
        <f t="shared" si="0"/>
        <v/>
      </c>
      <c r="G35" s="17"/>
      <c r="H35" s="18"/>
      <c r="I35" s="18"/>
      <c r="J35" s="18"/>
      <c r="K35" s="18"/>
      <c r="L35" s="18"/>
      <c r="M35" s="18"/>
      <c r="N35" s="18"/>
      <c r="O35" s="1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t="str">
        <f t="shared" si="24"/>
        <v/>
      </c>
      <c r="AE35" s="76" t="str">
        <f t="shared" si="1"/>
        <v/>
      </c>
      <c r="AF35" s="76" t="str">
        <f t="shared" si="2"/>
        <v/>
      </c>
      <c r="AG35" s="76" t="str">
        <f t="shared" si="3"/>
        <v/>
      </c>
      <c r="AH35" s="76" t="str">
        <f t="shared" si="4"/>
        <v/>
      </c>
      <c r="AI35" s="76" t="str">
        <f t="shared" si="5"/>
        <v/>
      </c>
      <c r="AJ35" s="76" t="str">
        <f t="shared" si="6"/>
        <v/>
      </c>
      <c r="AK35" s="82" t="str">
        <f t="shared" si="7"/>
        <v/>
      </c>
      <c r="AL35" s="82" t="str">
        <f t="shared" si="8"/>
        <v/>
      </c>
      <c r="AM35" s="82" t="str">
        <f t="shared" si="9"/>
        <v/>
      </c>
      <c r="AN35" s="82" t="str">
        <f t="shared" si="10"/>
        <v/>
      </c>
      <c r="AO35" s="82" t="str">
        <f t="shared" si="11"/>
        <v/>
      </c>
      <c r="AP35" s="82" t="str">
        <f t="shared" si="12"/>
        <v/>
      </c>
      <c r="AQ35" s="82" t="str">
        <f t="shared" si="13"/>
        <v/>
      </c>
      <c r="AR35" s="82" t="str">
        <f t="shared" si="14"/>
        <v/>
      </c>
      <c r="AS35" s="82" t="str">
        <f t="shared" si="15"/>
        <v/>
      </c>
      <c r="AT35" s="82" t="str">
        <f t="shared" si="16"/>
        <v/>
      </c>
      <c r="AU35" s="82" t="str">
        <f t="shared" si="17"/>
        <v/>
      </c>
      <c r="AV35" s="82" t="str">
        <f t="shared" si="18"/>
        <v/>
      </c>
      <c r="AW35" s="82" t="str">
        <f t="shared" si="19"/>
        <v/>
      </c>
      <c r="AX35" s="82" t="str">
        <f t="shared" si="20"/>
        <v/>
      </c>
      <c r="AY35" s="82" t="str">
        <f t="shared" si="21"/>
        <v/>
      </c>
      <c r="AZ35" s="82" t="str">
        <f t="shared" si="22"/>
        <v/>
      </c>
      <c r="BA35" s="82" t="str">
        <f t="shared" si="23"/>
        <v/>
      </c>
      <c r="BB35" s="76"/>
    </row>
    <row r="36" spans="1:54" x14ac:dyDescent="0.15">
      <c r="A36" s="78">
        <f t="shared" si="25"/>
        <v>28</v>
      </c>
      <c r="B36" s="34"/>
      <c r="C36" s="35"/>
      <c r="D36" s="64"/>
      <c r="E36" s="32"/>
      <c r="F36" s="84" t="str">
        <f t="shared" si="0"/>
        <v/>
      </c>
      <c r="G36" s="17"/>
      <c r="H36" s="18"/>
      <c r="I36" s="18"/>
      <c r="J36" s="18"/>
      <c r="K36" s="18"/>
      <c r="L36" s="18"/>
      <c r="M36" s="18"/>
      <c r="N36" s="18"/>
      <c r="O36" s="1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t="str">
        <f t="shared" si="24"/>
        <v/>
      </c>
      <c r="AE36" s="76" t="str">
        <f t="shared" si="1"/>
        <v/>
      </c>
      <c r="AF36" s="76" t="str">
        <f t="shared" si="2"/>
        <v/>
      </c>
      <c r="AG36" s="76" t="str">
        <f t="shared" si="3"/>
        <v/>
      </c>
      <c r="AH36" s="76" t="str">
        <f t="shared" si="4"/>
        <v/>
      </c>
      <c r="AI36" s="76" t="str">
        <f t="shared" si="5"/>
        <v/>
      </c>
      <c r="AJ36" s="76" t="str">
        <f t="shared" si="6"/>
        <v/>
      </c>
      <c r="AK36" s="82" t="str">
        <f t="shared" si="7"/>
        <v/>
      </c>
      <c r="AL36" s="82" t="str">
        <f t="shared" si="8"/>
        <v/>
      </c>
      <c r="AM36" s="82" t="str">
        <f t="shared" si="9"/>
        <v/>
      </c>
      <c r="AN36" s="82" t="str">
        <f t="shared" si="10"/>
        <v/>
      </c>
      <c r="AO36" s="82" t="str">
        <f t="shared" si="11"/>
        <v/>
      </c>
      <c r="AP36" s="82" t="str">
        <f t="shared" si="12"/>
        <v/>
      </c>
      <c r="AQ36" s="82" t="str">
        <f t="shared" si="13"/>
        <v/>
      </c>
      <c r="AR36" s="82" t="str">
        <f t="shared" si="14"/>
        <v/>
      </c>
      <c r="AS36" s="82" t="str">
        <f t="shared" si="15"/>
        <v/>
      </c>
      <c r="AT36" s="82" t="str">
        <f t="shared" si="16"/>
        <v/>
      </c>
      <c r="AU36" s="82" t="str">
        <f t="shared" si="17"/>
        <v/>
      </c>
      <c r="AV36" s="82" t="str">
        <f t="shared" si="18"/>
        <v/>
      </c>
      <c r="AW36" s="82" t="str">
        <f t="shared" si="19"/>
        <v/>
      </c>
      <c r="AX36" s="82" t="str">
        <f t="shared" si="20"/>
        <v/>
      </c>
      <c r="AY36" s="82" t="str">
        <f t="shared" si="21"/>
        <v/>
      </c>
      <c r="AZ36" s="82" t="str">
        <f t="shared" si="22"/>
        <v/>
      </c>
      <c r="BA36" s="82" t="str">
        <f t="shared" si="23"/>
        <v/>
      </c>
      <c r="BB36" s="76"/>
    </row>
    <row r="37" spans="1:54" x14ac:dyDescent="0.15">
      <c r="A37" s="78">
        <f t="shared" si="25"/>
        <v>29</v>
      </c>
      <c r="B37" s="34"/>
      <c r="C37" s="35"/>
      <c r="D37" s="64"/>
      <c r="E37" s="32"/>
      <c r="F37" s="84" t="str">
        <f t="shared" si="0"/>
        <v/>
      </c>
      <c r="G37" s="17"/>
      <c r="H37" s="18"/>
      <c r="I37" s="18"/>
      <c r="J37" s="18"/>
      <c r="K37" s="18"/>
      <c r="L37" s="18"/>
      <c r="M37" s="18"/>
      <c r="N37" s="18"/>
      <c r="O37" s="1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t="str">
        <f t="shared" si="24"/>
        <v/>
      </c>
      <c r="AE37" s="76" t="str">
        <f t="shared" si="1"/>
        <v/>
      </c>
      <c r="AF37" s="76" t="str">
        <f t="shared" si="2"/>
        <v/>
      </c>
      <c r="AG37" s="76" t="str">
        <f t="shared" si="3"/>
        <v/>
      </c>
      <c r="AH37" s="76" t="str">
        <f t="shared" si="4"/>
        <v/>
      </c>
      <c r="AI37" s="76" t="str">
        <f t="shared" si="5"/>
        <v/>
      </c>
      <c r="AJ37" s="76" t="str">
        <f t="shared" si="6"/>
        <v/>
      </c>
      <c r="AK37" s="82" t="str">
        <f t="shared" si="7"/>
        <v/>
      </c>
      <c r="AL37" s="82" t="str">
        <f t="shared" si="8"/>
        <v/>
      </c>
      <c r="AM37" s="82" t="str">
        <f t="shared" si="9"/>
        <v/>
      </c>
      <c r="AN37" s="82" t="str">
        <f t="shared" si="10"/>
        <v/>
      </c>
      <c r="AO37" s="82" t="str">
        <f t="shared" si="11"/>
        <v/>
      </c>
      <c r="AP37" s="82" t="str">
        <f t="shared" si="12"/>
        <v/>
      </c>
      <c r="AQ37" s="82" t="str">
        <f t="shared" si="13"/>
        <v/>
      </c>
      <c r="AR37" s="82" t="str">
        <f t="shared" si="14"/>
        <v/>
      </c>
      <c r="AS37" s="82" t="str">
        <f t="shared" si="15"/>
        <v/>
      </c>
      <c r="AT37" s="82" t="str">
        <f t="shared" si="16"/>
        <v/>
      </c>
      <c r="AU37" s="82" t="str">
        <f t="shared" si="17"/>
        <v/>
      </c>
      <c r="AV37" s="82" t="str">
        <f t="shared" si="18"/>
        <v/>
      </c>
      <c r="AW37" s="82" t="str">
        <f t="shared" si="19"/>
        <v/>
      </c>
      <c r="AX37" s="82" t="str">
        <f t="shared" si="20"/>
        <v/>
      </c>
      <c r="AY37" s="82" t="str">
        <f t="shared" si="21"/>
        <v/>
      </c>
      <c r="AZ37" s="82" t="str">
        <f t="shared" si="22"/>
        <v/>
      </c>
      <c r="BA37" s="82" t="str">
        <f t="shared" si="23"/>
        <v/>
      </c>
      <c r="BB37" s="76"/>
    </row>
    <row r="38" spans="1:54" x14ac:dyDescent="0.15">
      <c r="A38" s="38">
        <f t="shared" si="25"/>
        <v>30</v>
      </c>
      <c r="B38" s="36"/>
      <c r="C38" s="27"/>
      <c r="D38" s="62"/>
      <c r="E38" s="37"/>
      <c r="F38" s="85" t="str">
        <f t="shared" si="0"/>
        <v/>
      </c>
      <c r="G38" s="20"/>
      <c r="H38" s="21"/>
      <c r="I38" s="21"/>
      <c r="J38" s="21"/>
      <c r="K38" s="21"/>
      <c r="L38" s="21"/>
      <c r="M38" s="21"/>
      <c r="N38" s="21"/>
      <c r="O38" s="21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t="str">
        <f t="shared" si="24"/>
        <v/>
      </c>
      <c r="AE38" s="76" t="str">
        <f t="shared" si="1"/>
        <v/>
      </c>
      <c r="AF38" s="76" t="str">
        <f t="shared" si="2"/>
        <v/>
      </c>
      <c r="AG38" s="76" t="str">
        <f t="shared" si="3"/>
        <v/>
      </c>
      <c r="AH38" s="76" t="str">
        <f t="shared" si="4"/>
        <v/>
      </c>
      <c r="AI38" s="76" t="str">
        <f t="shared" si="5"/>
        <v/>
      </c>
      <c r="AJ38" s="76" t="str">
        <f t="shared" si="6"/>
        <v/>
      </c>
      <c r="AK38" s="82" t="str">
        <f t="shared" si="7"/>
        <v/>
      </c>
      <c r="AL38" s="82" t="str">
        <f t="shared" si="8"/>
        <v/>
      </c>
      <c r="AM38" s="82" t="str">
        <f t="shared" si="9"/>
        <v/>
      </c>
      <c r="AN38" s="82" t="str">
        <f t="shared" si="10"/>
        <v/>
      </c>
      <c r="AO38" s="82" t="str">
        <f t="shared" si="11"/>
        <v/>
      </c>
      <c r="AP38" s="82" t="str">
        <f t="shared" si="12"/>
        <v/>
      </c>
      <c r="AQ38" s="82" t="str">
        <f t="shared" si="13"/>
        <v/>
      </c>
      <c r="AR38" s="82" t="str">
        <f t="shared" si="14"/>
        <v/>
      </c>
      <c r="AS38" s="82" t="str">
        <f t="shared" si="15"/>
        <v/>
      </c>
      <c r="AT38" s="82" t="str">
        <f t="shared" si="16"/>
        <v/>
      </c>
      <c r="AU38" s="82" t="str">
        <f t="shared" si="17"/>
        <v/>
      </c>
      <c r="AV38" s="82" t="str">
        <f t="shared" si="18"/>
        <v/>
      </c>
      <c r="AW38" s="82" t="str">
        <f t="shared" si="19"/>
        <v/>
      </c>
      <c r="AX38" s="82" t="str">
        <f t="shared" si="20"/>
        <v/>
      </c>
      <c r="AY38" s="82" t="str">
        <f t="shared" si="21"/>
        <v/>
      </c>
      <c r="AZ38" s="82" t="str">
        <f t="shared" si="22"/>
        <v/>
      </c>
      <c r="BA38" s="82" t="str">
        <f t="shared" si="23"/>
        <v/>
      </c>
      <c r="BB38" s="76"/>
    </row>
    <row r="39" spans="1:54" x14ac:dyDescent="0.15">
      <c r="A39" s="44">
        <f t="shared" si="25"/>
        <v>31</v>
      </c>
      <c r="B39" s="42"/>
      <c r="C39" s="10"/>
      <c r="D39" s="63"/>
      <c r="E39" s="43"/>
      <c r="F39" s="83" t="str">
        <f t="shared" si="0"/>
        <v/>
      </c>
      <c r="G39" s="14"/>
      <c r="H39" s="15"/>
      <c r="I39" s="15"/>
      <c r="J39" s="15"/>
      <c r="K39" s="15"/>
      <c r="L39" s="15"/>
      <c r="M39" s="15"/>
      <c r="N39" s="15"/>
      <c r="O39" s="15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t="str">
        <f t="shared" si="24"/>
        <v/>
      </c>
      <c r="AE39" s="76" t="str">
        <f t="shared" si="1"/>
        <v/>
      </c>
      <c r="AF39" s="76" t="str">
        <f t="shared" si="2"/>
        <v/>
      </c>
      <c r="AG39" s="76" t="str">
        <f t="shared" si="3"/>
        <v/>
      </c>
      <c r="AH39" s="76" t="str">
        <f t="shared" si="4"/>
        <v/>
      </c>
      <c r="AI39" s="76" t="str">
        <f t="shared" si="5"/>
        <v/>
      </c>
      <c r="AJ39" s="76" t="str">
        <f t="shared" si="6"/>
        <v/>
      </c>
      <c r="AK39" s="82" t="str">
        <f t="shared" si="7"/>
        <v/>
      </c>
      <c r="AL39" s="82" t="str">
        <f t="shared" si="8"/>
        <v/>
      </c>
      <c r="AM39" s="82" t="str">
        <f t="shared" si="9"/>
        <v/>
      </c>
      <c r="AN39" s="82" t="str">
        <f t="shared" si="10"/>
        <v/>
      </c>
      <c r="AO39" s="82" t="str">
        <f t="shared" si="11"/>
        <v/>
      </c>
      <c r="AP39" s="82" t="str">
        <f t="shared" si="12"/>
        <v/>
      </c>
      <c r="AQ39" s="82" t="str">
        <f t="shared" si="13"/>
        <v/>
      </c>
      <c r="AR39" s="82" t="str">
        <f t="shared" si="14"/>
        <v/>
      </c>
      <c r="AS39" s="82" t="str">
        <f t="shared" si="15"/>
        <v/>
      </c>
      <c r="AT39" s="82" t="str">
        <f t="shared" si="16"/>
        <v/>
      </c>
      <c r="AU39" s="82" t="str">
        <f t="shared" si="17"/>
        <v/>
      </c>
      <c r="AV39" s="82" t="str">
        <f t="shared" si="18"/>
        <v/>
      </c>
      <c r="AW39" s="82" t="str">
        <f t="shared" si="19"/>
        <v/>
      </c>
      <c r="AX39" s="82" t="str">
        <f t="shared" si="20"/>
        <v/>
      </c>
      <c r="AY39" s="82" t="str">
        <f t="shared" si="21"/>
        <v/>
      </c>
      <c r="AZ39" s="82" t="str">
        <f t="shared" si="22"/>
        <v/>
      </c>
      <c r="BA39" s="82" t="str">
        <f t="shared" si="23"/>
        <v/>
      </c>
      <c r="BB39" s="76"/>
    </row>
    <row r="40" spans="1:54" x14ac:dyDescent="0.15">
      <c r="A40" s="33">
        <f t="shared" si="25"/>
        <v>32</v>
      </c>
      <c r="B40" s="31"/>
      <c r="C40" s="9"/>
      <c r="D40" s="61"/>
      <c r="E40" s="32"/>
      <c r="F40" s="84" t="str">
        <f t="shared" si="0"/>
        <v/>
      </c>
      <c r="G40" s="17"/>
      <c r="H40" s="18"/>
      <c r="I40" s="18"/>
      <c r="J40" s="18"/>
      <c r="K40" s="18"/>
      <c r="L40" s="18"/>
      <c r="M40" s="18"/>
      <c r="N40" s="18"/>
      <c r="O40" s="1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t="str">
        <f t="shared" si="24"/>
        <v/>
      </c>
      <c r="AE40" s="76" t="str">
        <f t="shared" si="1"/>
        <v/>
      </c>
      <c r="AF40" s="76" t="str">
        <f t="shared" si="2"/>
        <v/>
      </c>
      <c r="AG40" s="76" t="str">
        <f t="shared" si="3"/>
        <v/>
      </c>
      <c r="AH40" s="76" t="str">
        <f t="shared" si="4"/>
        <v/>
      </c>
      <c r="AI40" s="76" t="str">
        <f t="shared" si="5"/>
        <v/>
      </c>
      <c r="AJ40" s="76" t="str">
        <f t="shared" si="6"/>
        <v/>
      </c>
      <c r="AK40" s="82" t="str">
        <f t="shared" si="7"/>
        <v/>
      </c>
      <c r="AL40" s="82" t="str">
        <f t="shared" si="8"/>
        <v/>
      </c>
      <c r="AM40" s="82" t="str">
        <f t="shared" si="9"/>
        <v/>
      </c>
      <c r="AN40" s="82" t="str">
        <f t="shared" si="10"/>
        <v/>
      </c>
      <c r="AO40" s="82" t="str">
        <f t="shared" si="11"/>
        <v/>
      </c>
      <c r="AP40" s="82" t="str">
        <f t="shared" si="12"/>
        <v/>
      </c>
      <c r="AQ40" s="82" t="str">
        <f t="shared" si="13"/>
        <v/>
      </c>
      <c r="AR40" s="82" t="str">
        <f t="shared" si="14"/>
        <v/>
      </c>
      <c r="AS40" s="82" t="str">
        <f t="shared" si="15"/>
        <v/>
      </c>
      <c r="AT40" s="82" t="str">
        <f t="shared" si="16"/>
        <v/>
      </c>
      <c r="AU40" s="82" t="str">
        <f t="shared" si="17"/>
        <v/>
      </c>
      <c r="AV40" s="82" t="str">
        <f t="shared" si="18"/>
        <v/>
      </c>
      <c r="AW40" s="82" t="str">
        <f t="shared" si="19"/>
        <v/>
      </c>
      <c r="AX40" s="82" t="str">
        <f t="shared" si="20"/>
        <v/>
      </c>
      <c r="AY40" s="82" t="str">
        <f t="shared" si="21"/>
        <v/>
      </c>
      <c r="AZ40" s="82" t="str">
        <f t="shared" si="22"/>
        <v/>
      </c>
      <c r="BA40" s="82" t="str">
        <f t="shared" si="23"/>
        <v/>
      </c>
      <c r="BB40" s="76"/>
    </row>
    <row r="41" spans="1:54" x14ac:dyDescent="0.15">
      <c r="A41" s="33">
        <f t="shared" si="25"/>
        <v>33</v>
      </c>
      <c r="B41" s="31"/>
      <c r="C41" s="9"/>
      <c r="D41" s="61"/>
      <c r="E41" s="32"/>
      <c r="F41" s="84" t="str">
        <f t="shared" si="0"/>
        <v/>
      </c>
      <c r="G41" s="17"/>
      <c r="H41" s="18"/>
      <c r="I41" s="18"/>
      <c r="J41" s="18"/>
      <c r="K41" s="18"/>
      <c r="L41" s="18"/>
      <c r="M41" s="18"/>
      <c r="N41" s="18"/>
      <c r="O41" s="1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t="str">
        <f t="shared" si="24"/>
        <v/>
      </c>
      <c r="AE41" s="76" t="str">
        <f t="shared" si="1"/>
        <v/>
      </c>
      <c r="AF41" s="76" t="str">
        <f t="shared" si="2"/>
        <v/>
      </c>
      <c r="AG41" s="76" t="str">
        <f t="shared" si="3"/>
        <v/>
      </c>
      <c r="AH41" s="76" t="str">
        <f t="shared" si="4"/>
        <v/>
      </c>
      <c r="AI41" s="76" t="str">
        <f t="shared" si="5"/>
        <v/>
      </c>
      <c r="AJ41" s="76" t="str">
        <f t="shared" si="6"/>
        <v/>
      </c>
      <c r="AK41" s="82" t="str">
        <f t="shared" si="7"/>
        <v/>
      </c>
      <c r="AL41" s="82" t="str">
        <f t="shared" si="8"/>
        <v/>
      </c>
      <c r="AM41" s="82" t="str">
        <f t="shared" si="9"/>
        <v/>
      </c>
      <c r="AN41" s="82" t="str">
        <f t="shared" si="10"/>
        <v/>
      </c>
      <c r="AO41" s="82" t="str">
        <f t="shared" si="11"/>
        <v/>
      </c>
      <c r="AP41" s="82" t="str">
        <f t="shared" si="12"/>
        <v/>
      </c>
      <c r="AQ41" s="82" t="str">
        <f t="shared" si="13"/>
        <v/>
      </c>
      <c r="AR41" s="82" t="str">
        <f t="shared" si="14"/>
        <v/>
      </c>
      <c r="AS41" s="82" t="str">
        <f t="shared" si="15"/>
        <v/>
      </c>
      <c r="AT41" s="82" t="str">
        <f t="shared" si="16"/>
        <v/>
      </c>
      <c r="AU41" s="82" t="str">
        <f t="shared" si="17"/>
        <v/>
      </c>
      <c r="AV41" s="82" t="str">
        <f t="shared" si="18"/>
        <v/>
      </c>
      <c r="AW41" s="82" t="str">
        <f t="shared" si="19"/>
        <v/>
      </c>
      <c r="AX41" s="82" t="str">
        <f t="shared" si="20"/>
        <v/>
      </c>
      <c r="AY41" s="82" t="str">
        <f t="shared" si="21"/>
        <v/>
      </c>
      <c r="AZ41" s="82" t="str">
        <f t="shared" si="22"/>
        <v/>
      </c>
      <c r="BA41" s="82" t="str">
        <f t="shared" si="23"/>
        <v/>
      </c>
      <c r="BB41" s="76"/>
    </row>
    <row r="42" spans="1:54" x14ac:dyDescent="0.15">
      <c r="A42" s="33">
        <f t="shared" si="25"/>
        <v>34</v>
      </c>
      <c r="B42" s="31"/>
      <c r="C42" s="9"/>
      <c r="D42" s="61"/>
      <c r="E42" s="32"/>
      <c r="F42" s="84" t="str">
        <f t="shared" si="0"/>
        <v/>
      </c>
      <c r="G42" s="17"/>
      <c r="H42" s="18"/>
      <c r="I42" s="18"/>
      <c r="J42" s="18"/>
      <c r="K42" s="18"/>
      <c r="L42" s="18"/>
      <c r="M42" s="18"/>
      <c r="N42" s="18"/>
      <c r="O42" s="1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t="str">
        <f t="shared" si="24"/>
        <v/>
      </c>
      <c r="AE42" s="76" t="str">
        <f t="shared" si="1"/>
        <v/>
      </c>
      <c r="AF42" s="76" t="str">
        <f t="shared" si="2"/>
        <v/>
      </c>
      <c r="AG42" s="76" t="str">
        <f t="shared" si="3"/>
        <v/>
      </c>
      <c r="AH42" s="76" t="str">
        <f t="shared" si="4"/>
        <v/>
      </c>
      <c r="AI42" s="76" t="str">
        <f t="shared" si="5"/>
        <v/>
      </c>
      <c r="AJ42" s="76" t="str">
        <f t="shared" si="6"/>
        <v/>
      </c>
      <c r="AK42" s="82" t="str">
        <f t="shared" si="7"/>
        <v/>
      </c>
      <c r="AL42" s="82" t="str">
        <f t="shared" si="8"/>
        <v/>
      </c>
      <c r="AM42" s="82" t="str">
        <f t="shared" si="9"/>
        <v/>
      </c>
      <c r="AN42" s="82" t="str">
        <f t="shared" si="10"/>
        <v/>
      </c>
      <c r="AO42" s="82" t="str">
        <f t="shared" si="11"/>
        <v/>
      </c>
      <c r="AP42" s="82" t="str">
        <f t="shared" si="12"/>
        <v/>
      </c>
      <c r="AQ42" s="82" t="str">
        <f t="shared" si="13"/>
        <v/>
      </c>
      <c r="AR42" s="82" t="str">
        <f t="shared" si="14"/>
        <v/>
      </c>
      <c r="AS42" s="82" t="str">
        <f t="shared" si="15"/>
        <v/>
      </c>
      <c r="AT42" s="82" t="str">
        <f t="shared" si="16"/>
        <v/>
      </c>
      <c r="AU42" s="82" t="str">
        <f t="shared" si="17"/>
        <v/>
      </c>
      <c r="AV42" s="82" t="str">
        <f t="shared" si="18"/>
        <v/>
      </c>
      <c r="AW42" s="82" t="str">
        <f t="shared" si="19"/>
        <v/>
      </c>
      <c r="AX42" s="82" t="str">
        <f t="shared" si="20"/>
        <v/>
      </c>
      <c r="AY42" s="82" t="str">
        <f t="shared" si="21"/>
        <v/>
      </c>
      <c r="AZ42" s="82" t="str">
        <f t="shared" si="22"/>
        <v/>
      </c>
      <c r="BA42" s="82" t="str">
        <f t="shared" si="23"/>
        <v/>
      </c>
      <c r="BB42" s="76"/>
    </row>
    <row r="43" spans="1:54" x14ac:dyDescent="0.15">
      <c r="A43" s="33">
        <f t="shared" si="25"/>
        <v>35</v>
      </c>
      <c r="B43" s="31"/>
      <c r="C43" s="9"/>
      <c r="D43" s="61"/>
      <c r="E43" s="32"/>
      <c r="F43" s="84" t="str">
        <f t="shared" si="0"/>
        <v/>
      </c>
      <c r="G43" s="17"/>
      <c r="H43" s="18"/>
      <c r="I43" s="18"/>
      <c r="J43" s="18"/>
      <c r="K43" s="18"/>
      <c r="L43" s="18"/>
      <c r="M43" s="18"/>
      <c r="N43" s="18"/>
      <c r="O43" s="1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t="str">
        <f t="shared" si="24"/>
        <v/>
      </c>
      <c r="AE43" s="76" t="str">
        <f t="shared" si="1"/>
        <v/>
      </c>
      <c r="AF43" s="76" t="str">
        <f t="shared" si="2"/>
        <v/>
      </c>
      <c r="AG43" s="76" t="str">
        <f t="shared" si="3"/>
        <v/>
      </c>
      <c r="AH43" s="76" t="str">
        <f t="shared" si="4"/>
        <v/>
      </c>
      <c r="AI43" s="76" t="str">
        <f t="shared" si="5"/>
        <v/>
      </c>
      <c r="AJ43" s="76" t="str">
        <f t="shared" si="6"/>
        <v/>
      </c>
      <c r="AK43" s="82" t="str">
        <f t="shared" si="7"/>
        <v/>
      </c>
      <c r="AL43" s="82" t="str">
        <f t="shared" si="8"/>
        <v/>
      </c>
      <c r="AM43" s="82" t="str">
        <f t="shared" si="9"/>
        <v/>
      </c>
      <c r="AN43" s="82" t="str">
        <f t="shared" si="10"/>
        <v/>
      </c>
      <c r="AO43" s="82" t="str">
        <f t="shared" si="11"/>
        <v/>
      </c>
      <c r="AP43" s="82" t="str">
        <f t="shared" si="12"/>
        <v/>
      </c>
      <c r="AQ43" s="82" t="str">
        <f t="shared" si="13"/>
        <v/>
      </c>
      <c r="AR43" s="82" t="str">
        <f t="shared" si="14"/>
        <v/>
      </c>
      <c r="AS43" s="82" t="str">
        <f t="shared" si="15"/>
        <v/>
      </c>
      <c r="AT43" s="82" t="str">
        <f t="shared" si="16"/>
        <v/>
      </c>
      <c r="AU43" s="82" t="str">
        <f t="shared" si="17"/>
        <v/>
      </c>
      <c r="AV43" s="82" t="str">
        <f t="shared" si="18"/>
        <v/>
      </c>
      <c r="AW43" s="82" t="str">
        <f t="shared" si="19"/>
        <v/>
      </c>
      <c r="AX43" s="82" t="str">
        <f t="shared" si="20"/>
        <v/>
      </c>
      <c r="AY43" s="82" t="str">
        <f t="shared" si="21"/>
        <v/>
      </c>
      <c r="AZ43" s="82" t="str">
        <f t="shared" si="22"/>
        <v/>
      </c>
      <c r="BA43" s="82" t="str">
        <f t="shared" si="23"/>
        <v/>
      </c>
      <c r="BB43" s="76"/>
    </row>
    <row r="44" spans="1:54" x14ac:dyDescent="0.15">
      <c r="A44" s="33">
        <f t="shared" si="25"/>
        <v>36</v>
      </c>
      <c r="B44" s="31"/>
      <c r="C44" s="9"/>
      <c r="D44" s="61"/>
      <c r="E44" s="32"/>
      <c r="F44" s="84" t="str">
        <f t="shared" si="0"/>
        <v/>
      </c>
      <c r="G44" s="17"/>
      <c r="H44" s="18"/>
      <c r="I44" s="18"/>
      <c r="J44" s="18"/>
      <c r="K44" s="18"/>
      <c r="L44" s="18"/>
      <c r="M44" s="18"/>
      <c r="N44" s="18"/>
      <c r="O44" s="1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t="str">
        <f t="shared" si="24"/>
        <v/>
      </c>
      <c r="AE44" s="76" t="str">
        <f t="shared" si="1"/>
        <v/>
      </c>
      <c r="AF44" s="76" t="str">
        <f t="shared" si="2"/>
        <v/>
      </c>
      <c r="AG44" s="76" t="str">
        <f t="shared" si="3"/>
        <v/>
      </c>
      <c r="AH44" s="76" t="str">
        <f t="shared" si="4"/>
        <v/>
      </c>
      <c r="AI44" s="76" t="str">
        <f t="shared" si="5"/>
        <v/>
      </c>
      <c r="AJ44" s="76" t="str">
        <f t="shared" si="6"/>
        <v/>
      </c>
      <c r="AK44" s="82" t="str">
        <f t="shared" si="7"/>
        <v/>
      </c>
      <c r="AL44" s="82" t="str">
        <f t="shared" si="8"/>
        <v/>
      </c>
      <c r="AM44" s="82" t="str">
        <f t="shared" si="9"/>
        <v/>
      </c>
      <c r="AN44" s="82" t="str">
        <f t="shared" si="10"/>
        <v/>
      </c>
      <c r="AO44" s="82" t="str">
        <f t="shared" si="11"/>
        <v/>
      </c>
      <c r="AP44" s="82" t="str">
        <f t="shared" si="12"/>
        <v/>
      </c>
      <c r="AQ44" s="82" t="str">
        <f t="shared" si="13"/>
        <v/>
      </c>
      <c r="AR44" s="82" t="str">
        <f t="shared" si="14"/>
        <v/>
      </c>
      <c r="AS44" s="82" t="str">
        <f t="shared" si="15"/>
        <v/>
      </c>
      <c r="AT44" s="82" t="str">
        <f t="shared" si="16"/>
        <v/>
      </c>
      <c r="AU44" s="82" t="str">
        <f t="shared" si="17"/>
        <v/>
      </c>
      <c r="AV44" s="82" t="str">
        <f t="shared" si="18"/>
        <v/>
      </c>
      <c r="AW44" s="82" t="str">
        <f t="shared" si="19"/>
        <v/>
      </c>
      <c r="AX44" s="82" t="str">
        <f t="shared" si="20"/>
        <v/>
      </c>
      <c r="AY44" s="82" t="str">
        <f t="shared" si="21"/>
        <v/>
      </c>
      <c r="AZ44" s="82" t="str">
        <f t="shared" si="22"/>
        <v/>
      </c>
      <c r="BA44" s="82" t="str">
        <f t="shared" si="23"/>
        <v/>
      </c>
      <c r="BB44" s="76"/>
    </row>
    <row r="45" spans="1:54" x14ac:dyDescent="0.15">
      <c r="A45" s="33">
        <f t="shared" si="25"/>
        <v>37</v>
      </c>
      <c r="B45" s="31"/>
      <c r="C45" s="9"/>
      <c r="D45" s="61"/>
      <c r="E45" s="32"/>
      <c r="F45" s="84" t="str">
        <f t="shared" si="0"/>
        <v/>
      </c>
      <c r="G45" s="17"/>
      <c r="H45" s="18"/>
      <c r="I45" s="18"/>
      <c r="J45" s="18"/>
      <c r="K45" s="18"/>
      <c r="L45" s="18"/>
      <c r="M45" s="18"/>
      <c r="N45" s="18"/>
      <c r="O45" s="1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t="str">
        <f t="shared" si="24"/>
        <v/>
      </c>
      <c r="AE45" s="76" t="str">
        <f t="shared" si="1"/>
        <v/>
      </c>
      <c r="AF45" s="76" t="str">
        <f t="shared" si="2"/>
        <v/>
      </c>
      <c r="AG45" s="76" t="str">
        <f t="shared" si="3"/>
        <v/>
      </c>
      <c r="AH45" s="76" t="str">
        <f t="shared" si="4"/>
        <v/>
      </c>
      <c r="AI45" s="76" t="str">
        <f t="shared" si="5"/>
        <v/>
      </c>
      <c r="AJ45" s="76" t="str">
        <f t="shared" si="6"/>
        <v/>
      </c>
      <c r="AK45" s="82" t="str">
        <f t="shared" si="7"/>
        <v/>
      </c>
      <c r="AL45" s="82" t="str">
        <f t="shared" si="8"/>
        <v/>
      </c>
      <c r="AM45" s="82" t="str">
        <f t="shared" si="9"/>
        <v/>
      </c>
      <c r="AN45" s="82" t="str">
        <f t="shared" si="10"/>
        <v/>
      </c>
      <c r="AO45" s="82" t="str">
        <f t="shared" si="11"/>
        <v/>
      </c>
      <c r="AP45" s="82" t="str">
        <f t="shared" si="12"/>
        <v/>
      </c>
      <c r="AQ45" s="82" t="str">
        <f t="shared" si="13"/>
        <v/>
      </c>
      <c r="AR45" s="82" t="str">
        <f t="shared" si="14"/>
        <v/>
      </c>
      <c r="AS45" s="82" t="str">
        <f t="shared" si="15"/>
        <v/>
      </c>
      <c r="AT45" s="82" t="str">
        <f t="shared" si="16"/>
        <v/>
      </c>
      <c r="AU45" s="82" t="str">
        <f t="shared" si="17"/>
        <v/>
      </c>
      <c r="AV45" s="82" t="str">
        <f t="shared" si="18"/>
        <v/>
      </c>
      <c r="AW45" s="82" t="str">
        <f t="shared" si="19"/>
        <v/>
      </c>
      <c r="AX45" s="82" t="str">
        <f t="shared" si="20"/>
        <v/>
      </c>
      <c r="AY45" s="82" t="str">
        <f t="shared" si="21"/>
        <v/>
      </c>
      <c r="AZ45" s="82" t="str">
        <f t="shared" si="22"/>
        <v/>
      </c>
      <c r="BA45" s="82" t="str">
        <f t="shared" si="23"/>
        <v/>
      </c>
      <c r="BB45" s="76"/>
    </row>
    <row r="46" spans="1:54" x14ac:dyDescent="0.15">
      <c r="A46" s="78">
        <f t="shared" si="25"/>
        <v>38</v>
      </c>
      <c r="B46" s="34"/>
      <c r="C46" s="35"/>
      <c r="D46" s="64"/>
      <c r="E46" s="32"/>
      <c r="F46" s="84" t="str">
        <f t="shared" si="0"/>
        <v/>
      </c>
      <c r="G46" s="17"/>
      <c r="H46" s="18"/>
      <c r="I46" s="18"/>
      <c r="J46" s="18"/>
      <c r="K46" s="18"/>
      <c r="L46" s="18"/>
      <c r="M46" s="18"/>
      <c r="N46" s="18"/>
      <c r="O46" s="1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t="str">
        <f t="shared" si="24"/>
        <v/>
      </c>
      <c r="AE46" s="76" t="str">
        <f t="shared" si="1"/>
        <v/>
      </c>
      <c r="AF46" s="76" t="str">
        <f t="shared" si="2"/>
        <v/>
      </c>
      <c r="AG46" s="76" t="str">
        <f t="shared" si="3"/>
        <v/>
      </c>
      <c r="AH46" s="76" t="str">
        <f t="shared" si="4"/>
        <v/>
      </c>
      <c r="AI46" s="76" t="str">
        <f t="shared" si="5"/>
        <v/>
      </c>
      <c r="AJ46" s="76" t="str">
        <f t="shared" si="6"/>
        <v/>
      </c>
      <c r="AK46" s="82" t="str">
        <f t="shared" si="7"/>
        <v/>
      </c>
      <c r="AL46" s="82" t="str">
        <f t="shared" si="8"/>
        <v/>
      </c>
      <c r="AM46" s="82" t="str">
        <f t="shared" si="9"/>
        <v/>
      </c>
      <c r="AN46" s="82" t="str">
        <f t="shared" si="10"/>
        <v/>
      </c>
      <c r="AO46" s="82" t="str">
        <f t="shared" si="11"/>
        <v/>
      </c>
      <c r="AP46" s="82" t="str">
        <f t="shared" si="12"/>
        <v/>
      </c>
      <c r="AQ46" s="82" t="str">
        <f t="shared" si="13"/>
        <v/>
      </c>
      <c r="AR46" s="82" t="str">
        <f t="shared" si="14"/>
        <v/>
      </c>
      <c r="AS46" s="82" t="str">
        <f t="shared" si="15"/>
        <v/>
      </c>
      <c r="AT46" s="82" t="str">
        <f t="shared" si="16"/>
        <v/>
      </c>
      <c r="AU46" s="82" t="str">
        <f t="shared" si="17"/>
        <v/>
      </c>
      <c r="AV46" s="82" t="str">
        <f t="shared" si="18"/>
        <v/>
      </c>
      <c r="AW46" s="82" t="str">
        <f t="shared" si="19"/>
        <v/>
      </c>
      <c r="AX46" s="82" t="str">
        <f t="shared" si="20"/>
        <v/>
      </c>
      <c r="AY46" s="82" t="str">
        <f t="shared" si="21"/>
        <v/>
      </c>
      <c r="AZ46" s="82" t="str">
        <f t="shared" si="22"/>
        <v/>
      </c>
      <c r="BA46" s="82" t="str">
        <f t="shared" si="23"/>
        <v/>
      </c>
      <c r="BB46" s="76"/>
    </row>
    <row r="47" spans="1:54" x14ac:dyDescent="0.15">
      <c r="A47" s="33">
        <f t="shared" si="25"/>
        <v>39</v>
      </c>
      <c r="B47" s="31"/>
      <c r="C47" s="9"/>
      <c r="D47" s="61"/>
      <c r="E47" s="32"/>
      <c r="F47" s="84" t="str">
        <f t="shared" si="0"/>
        <v/>
      </c>
      <c r="G47" s="17"/>
      <c r="H47" s="18"/>
      <c r="I47" s="18"/>
      <c r="J47" s="18"/>
      <c r="K47" s="18"/>
      <c r="L47" s="18"/>
      <c r="M47" s="18"/>
      <c r="N47" s="18"/>
      <c r="O47" s="1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t="str">
        <f t="shared" si="24"/>
        <v/>
      </c>
      <c r="AE47" s="76" t="str">
        <f t="shared" si="1"/>
        <v/>
      </c>
      <c r="AF47" s="76" t="str">
        <f t="shared" si="2"/>
        <v/>
      </c>
      <c r="AG47" s="76" t="str">
        <f t="shared" si="3"/>
        <v/>
      </c>
      <c r="AH47" s="76" t="str">
        <f t="shared" si="4"/>
        <v/>
      </c>
      <c r="AI47" s="76" t="str">
        <f t="shared" si="5"/>
        <v/>
      </c>
      <c r="AJ47" s="76" t="str">
        <f t="shared" si="6"/>
        <v/>
      </c>
      <c r="AK47" s="82" t="str">
        <f t="shared" si="7"/>
        <v/>
      </c>
      <c r="AL47" s="82" t="str">
        <f t="shared" si="8"/>
        <v/>
      </c>
      <c r="AM47" s="82" t="str">
        <f t="shared" si="9"/>
        <v/>
      </c>
      <c r="AN47" s="82" t="str">
        <f t="shared" si="10"/>
        <v/>
      </c>
      <c r="AO47" s="82" t="str">
        <f t="shared" si="11"/>
        <v/>
      </c>
      <c r="AP47" s="82" t="str">
        <f t="shared" si="12"/>
        <v/>
      </c>
      <c r="AQ47" s="82" t="str">
        <f t="shared" si="13"/>
        <v/>
      </c>
      <c r="AR47" s="82" t="str">
        <f t="shared" si="14"/>
        <v/>
      </c>
      <c r="AS47" s="82" t="str">
        <f t="shared" si="15"/>
        <v/>
      </c>
      <c r="AT47" s="82" t="str">
        <f t="shared" si="16"/>
        <v/>
      </c>
      <c r="AU47" s="82" t="str">
        <f t="shared" si="17"/>
        <v/>
      </c>
      <c r="AV47" s="82" t="str">
        <f t="shared" si="18"/>
        <v/>
      </c>
      <c r="AW47" s="82" t="str">
        <f t="shared" si="19"/>
        <v/>
      </c>
      <c r="AX47" s="82" t="str">
        <f t="shared" si="20"/>
        <v/>
      </c>
      <c r="AY47" s="82" t="str">
        <f t="shared" si="21"/>
        <v/>
      </c>
      <c r="AZ47" s="82" t="str">
        <f t="shared" si="22"/>
        <v/>
      </c>
      <c r="BA47" s="82" t="str">
        <f t="shared" si="23"/>
        <v/>
      </c>
      <c r="BB47" s="76"/>
    </row>
    <row r="48" spans="1:54" x14ac:dyDescent="0.15">
      <c r="A48" s="41">
        <f t="shared" si="25"/>
        <v>40</v>
      </c>
      <c r="B48" s="39"/>
      <c r="C48" s="22"/>
      <c r="D48" s="67"/>
      <c r="E48" s="40"/>
      <c r="F48" s="85" t="str">
        <f t="shared" si="0"/>
        <v/>
      </c>
      <c r="G48" s="25"/>
      <c r="H48" s="26"/>
      <c r="I48" s="26"/>
      <c r="J48" s="26"/>
      <c r="K48" s="26"/>
      <c r="L48" s="26"/>
      <c r="M48" s="26"/>
      <c r="N48" s="26"/>
      <c r="O48" s="26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t="str">
        <f t="shared" si="24"/>
        <v/>
      </c>
      <c r="AE48" s="76" t="str">
        <f t="shared" si="1"/>
        <v/>
      </c>
      <c r="AF48" s="76" t="str">
        <f t="shared" si="2"/>
        <v/>
      </c>
      <c r="AG48" s="76" t="str">
        <f t="shared" si="3"/>
        <v/>
      </c>
      <c r="AH48" s="76" t="str">
        <f t="shared" si="4"/>
        <v/>
      </c>
      <c r="AI48" s="76" t="str">
        <f t="shared" si="5"/>
        <v/>
      </c>
      <c r="AJ48" s="76" t="str">
        <f t="shared" si="6"/>
        <v/>
      </c>
      <c r="AK48" s="82" t="str">
        <f t="shared" si="7"/>
        <v/>
      </c>
      <c r="AL48" s="82" t="str">
        <f t="shared" si="8"/>
        <v/>
      </c>
      <c r="AM48" s="82" t="str">
        <f t="shared" si="9"/>
        <v/>
      </c>
      <c r="AN48" s="82" t="str">
        <f t="shared" si="10"/>
        <v/>
      </c>
      <c r="AO48" s="82" t="str">
        <f t="shared" si="11"/>
        <v/>
      </c>
      <c r="AP48" s="82" t="str">
        <f t="shared" si="12"/>
        <v/>
      </c>
      <c r="AQ48" s="82" t="str">
        <f t="shared" si="13"/>
        <v/>
      </c>
      <c r="AR48" s="82" t="str">
        <f t="shared" si="14"/>
        <v/>
      </c>
      <c r="AS48" s="82" t="str">
        <f t="shared" si="15"/>
        <v/>
      </c>
      <c r="AT48" s="82" t="str">
        <f t="shared" si="16"/>
        <v/>
      </c>
      <c r="AU48" s="82" t="str">
        <f t="shared" si="17"/>
        <v/>
      </c>
      <c r="AV48" s="82" t="str">
        <f t="shared" si="18"/>
        <v/>
      </c>
      <c r="AW48" s="82" t="str">
        <f t="shared" si="19"/>
        <v/>
      </c>
      <c r="AX48" s="82" t="str">
        <f t="shared" si="20"/>
        <v/>
      </c>
      <c r="AY48" s="82" t="str">
        <f t="shared" si="21"/>
        <v/>
      </c>
      <c r="AZ48" s="82" t="str">
        <f t="shared" si="22"/>
        <v/>
      </c>
      <c r="BA48" s="82" t="str">
        <f t="shared" si="23"/>
        <v/>
      </c>
      <c r="BB48" s="76"/>
    </row>
    <row r="49" spans="1:54" x14ac:dyDescent="0.15">
      <c r="A49" s="30">
        <f t="shared" si="25"/>
        <v>41</v>
      </c>
      <c r="B49" s="28"/>
      <c r="C49" s="11"/>
      <c r="D49" s="60"/>
      <c r="E49" s="29"/>
      <c r="F49" s="83" t="str">
        <f t="shared" si="0"/>
        <v/>
      </c>
      <c r="G49" s="23"/>
      <c r="H49" s="24"/>
      <c r="I49" s="24"/>
      <c r="J49" s="24"/>
      <c r="K49" s="24"/>
      <c r="L49" s="24"/>
      <c r="M49" s="24"/>
      <c r="N49" s="24"/>
      <c r="O49" s="24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t="str">
        <f t="shared" si="24"/>
        <v/>
      </c>
      <c r="AE49" s="76" t="str">
        <f t="shared" si="1"/>
        <v/>
      </c>
      <c r="AF49" s="76" t="str">
        <f t="shared" si="2"/>
        <v/>
      </c>
      <c r="AG49" s="76" t="str">
        <f t="shared" si="3"/>
        <v/>
      </c>
      <c r="AH49" s="76" t="str">
        <f t="shared" si="4"/>
        <v/>
      </c>
      <c r="AI49" s="76" t="str">
        <f t="shared" si="5"/>
        <v/>
      </c>
      <c r="AJ49" s="76" t="str">
        <f t="shared" si="6"/>
        <v/>
      </c>
      <c r="AK49" s="82" t="str">
        <f t="shared" si="7"/>
        <v/>
      </c>
      <c r="AL49" s="82" t="str">
        <f t="shared" si="8"/>
        <v/>
      </c>
      <c r="AM49" s="82" t="str">
        <f t="shared" si="9"/>
        <v/>
      </c>
      <c r="AN49" s="82" t="str">
        <f t="shared" si="10"/>
        <v/>
      </c>
      <c r="AO49" s="82" t="str">
        <f t="shared" si="11"/>
        <v/>
      </c>
      <c r="AP49" s="82" t="str">
        <f t="shared" si="12"/>
        <v/>
      </c>
      <c r="AQ49" s="82" t="str">
        <f t="shared" si="13"/>
        <v/>
      </c>
      <c r="AR49" s="82" t="str">
        <f t="shared" si="14"/>
        <v/>
      </c>
      <c r="AS49" s="82" t="str">
        <f t="shared" si="15"/>
        <v/>
      </c>
      <c r="AT49" s="82" t="str">
        <f t="shared" si="16"/>
        <v/>
      </c>
      <c r="AU49" s="82" t="str">
        <f t="shared" si="17"/>
        <v/>
      </c>
      <c r="AV49" s="82" t="str">
        <f t="shared" si="18"/>
        <v/>
      </c>
      <c r="AW49" s="82" t="str">
        <f t="shared" si="19"/>
        <v/>
      </c>
      <c r="AX49" s="82" t="str">
        <f t="shared" si="20"/>
        <v/>
      </c>
      <c r="AY49" s="82" t="str">
        <f t="shared" si="21"/>
        <v/>
      </c>
      <c r="AZ49" s="82" t="str">
        <f t="shared" si="22"/>
        <v/>
      </c>
      <c r="BA49" s="82" t="str">
        <f t="shared" si="23"/>
        <v/>
      </c>
      <c r="BB49" s="76"/>
    </row>
    <row r="50" spans="1:54" x14ac:dyDescent="0.15">
      <c r="A50" s="33">
        <f t="shared" si="25"/>
        <v>42</v>
      </c>
      <c r="B50" s="31"/>
      <c r="C50" s="9"/>
      <c r="D50" s="61"/>
      <c r="E50" s="32"/>
      <c r="F50" s="84" t="str">
        <f t="shared" si="0"/>
        <v/>
      </c>
      <c r="G50" s="17"/>
      <c r="H50" s="18"/>
      <c r="I50" s="18"/>
      <c r="J50" s="18"/>
      <c r="K50" s="18"/>
      <c r="L50" s="18"/>
      <c r="M50" s="18"/>
      <c r="N50" s="18"/>
      <c r="O50" s="1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t="str">
        <f t="shared" si="24"/>
        <v/>
      </c>
      <c r="AE50" s="76" t="str">
        <f t="shared" si="1"/>
        <v/>
      </c>
      <c r="AF50" s="76" t="str">
        <f t="shared" si="2"/>
        <v/>
      </c>
      <c r="AG50" s="76" t="str">
        <f t="shared" si="3"/>
        <v/>
      </c>
      <c r="AH50" s="76" t="str">
        <f t="shared" si="4"/>
        <v/>
      </c>
      <c r="AI50" s="76" t="str">
        <f t="shared" si="5"/>
        <v/>
      </c>
      <c r="AJ50" s="76" t="str">
        <f t="shared" si="6"/>
        <v/>
      </c>
      <c r="AK50" s="82" t="str">
        <f t="shared" si="7"/>
        <v/>
      </c>
      <c r="AL50" s="82" t="str">
        <f t="shared" si="8"/>
        <v/>
      </c>
      <c r="AM50" s="82" t="str">
        <f t="shared" si="9"/>
        <v/>
      </c>
      <c r="AN50" s="82" t="str">
        <f t="shared" si="10"/>
        <v/>
      </c>
      <c r="AO50" s="82" t="str">
        <f t="shared" si="11"/>
        <v/>
      </c>
      <c r="AP50" s="82" t="str">
        <f t="shared" si="12"/>
        <v/>
      </c>
      <c r="AQ50" s="82" t="str">
        <f t="shared" si="13"/>
        <v/>
      </c>
      <c r="AR50" s="82" t="str">
        <f t="shared" si="14"/>
        <v/>
      </c>
      <c r="AS50" s="82" t="str">
        <f t="shared" si="15"/>
        <v/>
      </c>
      <c r="AT50" s="82" t="str">
        <f t="shared" si="16"/>
        <v/>
      </c>
      <c r="AU50" s="82" t="str">
        <f t="shared" si="17"/>
        <v/>
      </c>
      <c r="AV50" s="82" t="str">
        <f t="shared" si="18"/>
        <v/>
      </c>
      <c r="AW50" s="82" t="str">
        <f t="shared" si="19"/>
        <v/>
      </c>
      <c r="AX50" s="82" t="str">
        <f t="shared" si="20"/>
        <v/>
      </c>
      <c r="AY50" s="82" t="str">
        <f t="shared" si="21"/>
        <v/>
      </c>
      <c r="AZ50" s="82" t="str">
        <f t="shared" si="22"/>
        <v/>
      </c>
      <c r="BA50" s="82" t="str">
        <f t="shared" si="23"/>
        <v/>
      </c>
      <c r="BB50" s="76"/>
    </row>
    <row r="51" spans="1:54" x14ac:dyDescent="0.15">
      <c r="A51" s="33">
        <f t="shared" si="25"/>
        <v>43</v>
      </c>
      <c r="B51" s="31"/>
      <c r="C51" s="9"/>
      <c r="D51" s="61"/>
      <c r="E51" s="32"/>
      <c r="F51" s="84" t="str">
        <f t="shared" si="0"/>
        <v/>
      </c>
      <c r="G51" s="17"/>
      <c r="H51" s="18"/>
      <c r="I51" s="18"/>
      <c r="J51" s="18"/>
      <c r="K51" s="18"/>
      <c r="L51" s="18"/>
      <c r="M51" s="18"/>
      <c r="N51" s="18"/>
      <c r="O51" s="1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t="str">
        <f t="shared" si="24"/>
        <v/>
      </c>
      <c r="AE51" s="76" t="str">
        <f t="shared" si="1"/>
        <v/>
      </c>
      <c r="AF51" s="76" t="str">
        <f t="shared" si="2"/>
        <v/>
      </c>
      <c r="AG51" s="76" t="str">
        <f t="shared" si="3"/>
        <v/>
      </c>
      <c r="AH51" s="76" t="str">
        <f t="shared" si="4"/>
        <v/>
      </c>
      <c r="AI51" s="76" t="str">
        <f t="shared" si="5"/>
        <v/>
      </c>
      <c r="AJ51" s="76" t="str">
        <f t="shared" si="6"/>
        <v/>
      </c>
      <c r="AK51" s="82" t="str">
        <f t="shared" si="7"/>
        <v/>
      </c>
      <c r="AL51" s="82" t="str">
        <f t="shared" si="8"/>
        <v/>
      </c>
      <c r="AM51" s="82" t="str">
        <f t="shared" si="9"/>
        <v/>
      </c>
      <c r="AN51" s="82" t="str">
        <f t="shared" si="10"/>
        <v/>
      </c>
      <c r="AO51" s="82" t="str">
        <f t="shared" si="11"/>
        <v/>
      </c>
      <c r="AP51" s="82" t="str">
        <f t="shared" si="12"/>
        <v/>
      </c>
      <c r="AQ51" s="82" t="str">
        <f t="shared" si="13"/>
        <v/>
      </c>
      <c r="AR51" s="82" t="str">
        <f t="shared" si="14"/>
        <v/>
      </c>
      <c r="AS51" s="82" t="str">
        <f t="shared" si="15"/>
        <v/>
      </c>
      <c r="AT51" s="82" t="str">
        <f t="shared" si="16"/>
        <v/>
      </c>
      <c r="AU51" s="82" t="str">
        <f t="shared" si="17"/>
        <v/>
      </c>
      <c r="AV51" s="82" t="str">
        <f t="shared" si="18"/>
        <v/>
      </c>
      <c r="AW51" s="82" t="str">
        <f t="shared" si="19"/>
        <v/>
      </c>
      <c r="AX51" s="82" t="str">
        <f t="shared" si="20"/>
        <v/>
      </c>
      <c r="AY51" s="82" t="str">
        <f t="shared" si="21"/>
        <v/>
      </c>
      <c r="AZ51" s="82" t="str">
        <f t="shared" si="22"/>
        <v/>
      </c>
      <c r="BA51" s="82" t="str">
        <f t="shared" si="23"/>
        <v/>
      </c>
      <c r="BB51" s="76"/>
    </row>
    <row r="52" spans="1:54" x14ac:dyDescent="0.15">
      <c r="A52" s="33">
        <f t="shared" si="25"/>
        <v>44</v>
      </c>
      <c r="B52" s="31"/>
      <c r="C52" s="9"/>
      <c r="D52" s="61"/>
      <c r="E52" s="32"/>
      <c r="F52" s="84" t="str">
        <f t="shared" si="0"/>
        <v/>
      </c>
      <c r="G52" s="17"/>
      <c r="H52" s="18"/>
      <c r="I52" s="18"/>
      <c r="J52" s="18"/>
      <c r="K52" s="18"/>
      <c r="L52" s="18"/>
      <c r="M52" s="18"/>
      <c r="N52" s="18"/>
      <c r="O52" s="1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t="str">
        <f t="shared" si="24"/>
        <v/>
      </c>
      <c r="AE52" s="76" t="str">
        <f t="shared" si="1"/>
        <v/>
      </c>
      <c r="AF52" s="76" t="str">
        <f t="shared" si="2"/>
        <v/>
      </c>
      <c r="AG52" s="76" t="str">
        <f t="shared" si="3"/>
        <v/>
      </c>
      <c r="AH52" s="76" t="str">
        <f t="shared" si="4"/>
        <v/>
      </c>
      <c r="AI52" s="76" t="str">
        <f t="shared" si="5"/>
        <v/>
      </c>
      <c r="AJ52" s="76" t="str">
        <f t="shared" si="6"/>
        <v/>
      </c>
      <c r="AK52" s="82" t="str">
        <f t="shared" si="7"/>
        <v/>
      </c>
      <c r="AL52" s="82" t="str">
        <f t="shared" si="8"/>
        <v/>
      </c>
      <c r="AM52" s="82" t="str">
        <f t="shared" si="9"/>
        <v/>
      </c>
      <c r="AN52" s="82" t="str">
        <f t="shared" si="10"/>
        <v/>
      </c>
      <c r="AO52" s="82" t="str">
        <f t="shared" si="11"/>
        <v/>
      </c>
      <c r="AP52" s="82" t="str">
        <f t="shared" si="12"/>
        <v/>
      </c>
      <c r="AQ52" s="82" t="str">
        <f t="shared" si="13"/>
        <v/>
      </c>
      <c r="AR52" s="82" t="str">
        <f t="shared" si="14"/>
        <v/>
      </c>
      <c r="AS52" s="82" t="str">
        <f t="shared" si="15"/>
        <v/>
      </c>
      <c r="AT52" s="82" t="str">
        <f t="shared" si="16"/>
        <v/>
      </c>
      <c r="AU52" s="82" t="str">
        <f t="shared" si="17"/>
        <v/>
      </c>
      <c r="AV52" s="82" t="str">
        <f t="shared" si="18"/>
        <v/>
      </c>
      <c r="AW52" s="82" t="str">
        <f t="shared" si="19"/>
        <v/>
      </c>
      <c r="AX52" s="82" t="str">
        <f t="shared" si="20"/>
        <v/>
      </c>
      <c r="AY52" s="82" t="str">
        <f t="shared" si="21"/>
        <v/>
      </c>
      <c r="AZ52" s="82" t="str">
        <f t="shared" si="22"/>
        <v/>
      </c>
      <c r="BA52" s="82" t="str">
        <f t="shared" si="23"/>
        <v/>
      </c>
      <c r="BB52" s="76"/>
    </row>
    <row r="53" spans="1:54" x14ac:dyDescent="0.15">
      <c r="A53" s="33">
        <f t="shared" si="25"/>
        <v>45</v>
      </c>
      <c r="B53" s="31"/>
      <c r="C53" s="9"/>
      <c r="D53" s="61"/>
      <c r="E53" s="32"/>
      <c r="F53" s="84" t="str">
        <f t="shared" si="0"/>
        <v/>
      </c>
      <c r="G53" s="17"/>
      <c r="H53" s="18"/>
      <c r="I53" s="18"/>
      <c r="J53" s="18"/>
      <c r="K53" s="18"/>
      <c r="L53" s="18"/>
      <c r="M53" s="18"/>
      <c r="N53" s="18"/>
      <c r="O53" s="1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t="str">
        <f t="shared" si="24"/>
        <v/>
      </c>
      <c r="AE53" s="76" t="str">
        <f t="shared" si="1"/>
        <v/>
      </c>
      <c r="AF53" s="76" t="str">
        <f t="shared" si="2"/>
        <v/>
      </c>
      <c r="AG53" s="76" t="str">
        <f t="shared" si="3"/>
        <v/>
      </c>
      <c r="AH53" s="76" t="str">
        <f t="shared" si="4"/>
        <v/>
      </c>
      <c r="AI53" s="76" t="str">
        <f t="shared" si="5"/>
        <v/>
      </c>
      <c r="AJ53" s="76" t="str">
        <f t="shared" si="6"/>
        <v/>
      </c>
      <c r="AK53" s="82" t="str">
        <f t="shared" si="7"/>
        <v/>
      </c>
      <c r="AL53" s="82" t="str">
        <f t="shared" si="8"/>
        <v/>
      </c>
      <c r="AM53" s="82" t="str">
        <f t="shared" si="9"/>
        <v/>
      </c>
      <c r="AN53" s="82" t="str">
        <f t="shared" si="10"/>
        <v/>
      </c>
      <c r="AO53" s="82" t="str">
        <f t="shared" si="11"/>
        <v/>
      </c>
      <c r="AP53" s="82" t="str">
        <f t="shared" si="12"/>
        <v/>
      </c>
      <c r="AQ53" s="82" t="str">
        <f t="shared" si="13"/>
        <v/>
      </c>
      <c r="AR53" s="82" t="str">
        <f t="shared" si="14"/>
        <v/>
      </c>
      <c r="AS53" s="82" t="str">
        <f t="shared" si="15"/>
        <v/>
      </c>
      <c r="AT53" s="82" t="str">
        <f t="shared" si="16"/>
        <v/>
      </c>
      <c r="AU53" s="82" t="str">
        <f t="shared" si="17"/>
        <v/>
      </c>
      <c r="AV53" s="82" t="str">
        <f t="shared" si="18"/>
        <v/>
      </c>
      <c r="AW53" s="82" t="str">
        <f t="shared" si="19"/>
        <v/>
      </c>
      <c r="AX53" s="82" t="str">
        <f t="shared" si="20"/>
        <v/>
      </c>
      <c r="AY53" s="82" t="str">
        <f t="shared" si="21"/>
        <v/>
      </c>
      <c r="AZ53" s="82" t="str">
        <f t="shared" si="22"/>
        <v/>
      </c>
      <c r="BA53" s="82" t="str">
        <f t="shared" si="23"/>
        <v/>
      </c>
      <c r="BB53" s="76"/>
    </row>
    <row r="54" spans="1:54" x14ac:dyDescent="0.15">
      <c r="A54" s="33">
        <f t="shared" si="25"/>
        <v>46</v>
      </c>
      <c r="B54" s="31"/>
      <c r="C54" s="9"/>
      <c r="D54" s="61"/>
      <c r="E54" s="32"/>
      <c r="F54" s="84" t="str">
        <f t="shared" si="0"/>
        <v/>
      </c>
      <c r="G54" s="17"/>
      <c r="H54" s="18"/>
      <c r="I54" s="18"/>
      <c r="J54" s="18"/>
      <c r="K54" s="18"/>
      <c r="L54" s="18"/>
      <c r="M54" s="18"/>
      <c r="N54" s="18"/>
      <c r="O54" s="1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t="str">
        <f t="shared" si="24"/>
        <v/>
      </c>
      <c r="AE54" s="76" t="str">
        <f t="shared" si="1"/>
        <v/>
      </c>
      <c r="AF54" s="76" t="str">
        <f t="shared" si="2"/>
        <v/>
      </c>
      <c r="AG54" s="76" t="str">
        <f t="shared" si="3"/>
        <v/>
      </c>
      <c r="AH54" s="76" t="str">
        <f t="shared" si="4"/>
        <v/>
      </c>
      <c r="AI54" s="76" t="str">
        <f t="shared" si="5"/>
        <v/>
      </c>
      <c r="AJ54" s="76" t="str">
        <f t="shared" si="6"/>
        <v/>
      </c>
      <c r="AK54" s="82" t="str">
        <f t="shared" si="7"/>
        <v/>
      </c>
      <c r="AL54" s="82" t="str">
        <f t="shared" si="8"/>
        <v/>
      </c>
      <c r="AM54" s="82" t="str">
        <f t="shared" si="9"/>
        <v/>
      </c>
      <c r="AN54" s="82" t="str">
        <f t="shared" si="10"/>
        <v/>
      </c>
      <c r="AO54" s="82" t="str">
        <f t="shared" si="11"/>
        <v/>
      </c>
      <c r="AP54" s="82" t="str">
        <f t="shared" si="12"/>
        <v/>
      </c>
      <c r="AQ54" s="82" t="str">
        <f t="shared" si="13"/>
        <v/>
      </c>
      <c r="AR54" s="82" t="str">
        <f t="shared" si="14"/>
        <v/>
      </c>
      <c r="AS54" s="82" t="str">
        <f t="shared" si="15"/>
        <v/>
      </c>
      <c r="AT54" s="82" t="str">
        <f t="shared" si="16"/>
        <v/>
      </c>
      <c r="AU54" s="82" t="str">
        <f t="shared" si="17"/>
        <v/>
      </c>
      <c r="AV54" s="82" t="str">
        <f t="shared" si="18"/>
        <v/>
      </c>
      <c r="AW54" s="82" t="str">
        <f t="shared" si="19"/>
        <v/>
      </c>
      <c r="AX54" s="82" t="str">
        <f t="shared" si="20"/>
        <v/>
      </c>
      <c r="AY54" s="82" t="str">
        <f t="shared" si="21"/>
        <v/>
      </c>
      <c r="AZ54" s="82" t="str">
        <f t="shared" si="22"/>
        <v/>
      </c>
      <c r="BA54" s="82" t="str">
        <f t="shared" si="23"/>
        <v/>
      </c>
      <c r="BB54" s="76"/>
    </row>
    <row r="55" spans="1:54" x14ac:dyDescent="0.15">
      <c r="A55" s="33">
        <f t="shared" si="25"/>
        <v>47</v>
      </c>
      <c r="B55" s="31"/>
      <c r="C55" s="9"/>
      <c r="D55" s="61"/>
      <c r="E55" s="32"/>
      <c r="F55" s="84" t="str">
        <f t="shared" si="0"/>
        <v/>
      </c>
      <c r="G55" s="17"/>
      <c r="H55" s="18"/>
      <c r="I55" s="18"/>
      <c r="J55" s="18"/>
      <c r="K55" s="18"/>
      <c r="L55" s="18"/>
      <c r="M55" s="18"/>
      <c r="N55" s="18"/>
      <c r="O55" s="1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t="str">
        <f t="shared" si="24"/>
        <v/>
      </c>
      <c r="AE55" s="76" t="str">
        <f t="shared" si="1"/>
        <v/>
      </c>
      <c r="AF55" s="76" t="str">
        <f t="shared" si="2"/>
        <v/>
      </c>
      <c r="AG55" s="76" t="str">
        <f t="shared" si="3"/>
        <v/>
      </c>
      <c r="AH55" s="76" t="str">
        <f t="shared" si="4"/>
        <v/>
      </c>
      <c r="AI55" s="76" t="str">
        <f t="shared" si="5"/>
        <v/>
      </c>
      <c r="AJ55" s="76" t="str">
        <f t="shared" si="6"/>
        <v/>
      </c>
      <c r="AK55" s="82" t="str">
        <f t="shared" si="7"/>
        <v/>
      </c>
      <c r="AL55" s="82" t="str">
        <f t="shared" si="8"/>
        <v/>
      </c>
      <c r="AM55" s="82" t="str">
        <f t="shared" si="9"/>
        <v/>
      </c>
      <c r="AN55" s="82" t="str">
        <f t="shared" si="10"/>
        <v/>
      </c>
      <c r="AO55" s="82" t="str">
        <f t="shared" si="11"/>
        <v/>
      </c>
      <c r="AP55" s="82" t="str">
        <f t="shared" si="12"/>
        <v/>
      </c>
      <c r="AQ55" s="82" t="str">
        <f t="shared" si="13"/>
        <v/>
      </c>
      <c r="AR55" s="82" t="str">
        <f t="shared" si="14"/>
        <v/>
      </c>
      <c r="AS55" s="82" t="str">
        <f t="shared" si="15"/>
        <v/>
      </c>
      <c r="AT55" s="82" t="str">
        <f t="shared" si="16"/>
        <v/>
      </c>
      <c r="AU55" s="82" t="str">
        <f t="shared" si="17"/>
        <v/>
      </c>
      <c r="AV55" s="82" t="str">
        <f t="shared" si="18"/>
        <v/>
      </c>
      <c r="AW55" s="82" t="str">
        <f t="shared" si="19"/>
        <v/>
      </c>
      <c r="AX55" s="82" t="str">
        <f t="shared" si="20"/>
        <v/>
      </c>
      <c r="AY55" s="82" t="str">
        <f t="shared" si="21"/>
        <v/>
      </c>
      <c r="AZ55" s="82" t="str">
        <f t="shared" si="22"/>
        <v/>
      </c>
      <c r="BA55" s="82" t="str">
        <f t="shared" si="23"/>
        <v/>
      </c>
      <c r="BB55" s="76"/>
    </row>
    <row r="56" spans="1:54" x14ac:dyDescent="0.15">
      <c r="A56" s="33">
        <f t="shared" si="25"/>
        <v>48</v>
      </c>
      <c r="B56" s="31"/>
      <c r="C56" s="9"/>
      <c r="D56" s="61"/>
      <c r="E56" s="32"/>
      <c r="F56" s="84" t="str">
        <f t="shared" si="0"/>
        <v/>
      </c>
      <c r="G56" s="17"/>
      <c r="H56" s="18"/>
      <c r="I56" s="18"/>
      <c r="J56" s="18"/>
      <c r="K56" s="18"/>
      <c r="L56" s="18"/>
      <c r="M56" s="18"/>
      <c r="N56" s="18"/>
      <c r="O56" s="1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t="str">
        <f t="shared" si="24"/>
        <v/>
      </c>
      <c r="AE56" s="76" t="str">
        <f t="shared" si="1"/>
        <v/>
      </c>
      <c r="AF56" s="76" t="str">
        <f t="shared" si="2"/>
        <v/>
      </c>
      <c r="AG56" s="76" t="str">
        <f t="shared" si="3"/>
        <v/>
      </c>
      <c r="AH56" s="76" t="str">
        <f t="shared" si="4"/>
        <v/>
      </c>
      <c r="AI56" s="76" t="str">
        <f t="shared" si="5"/>
        <v/>
      </c>
      <c r="AJ56" s="76" t="str">
        <f t="shared" si="6"/>
        <v/>
      </c>
      <c r="AK56" s="82" t="str">
        <f t="shared" si="7"/>
        <v/>
      </c>
      <c r="AL56" s="82" t="str">
        <f t="shared" si="8"/>
        <v/>
      </c>
      <c r="AM56" s="82" t="str">
        <f t="shared" si="9"/>
        <v/>
      </c>
      <c r="AN56" s="82" t="str">
        <f t="shared" si="10"/>
        <v/>
      </c>
      <c r="AO56" s="82" t="str">
        <f t="shared" si="11"/>
        <v/>
      </c>
      <c r="AP56" s="82" t="str">
        <f t="shared" si="12"/>
        <v/>
      </c>
      <c r="AQ56" s="82" t="str">
        <f t="shared" si="13"/>
        <v/>
      </c>
      <c r="AR56" s="82" t="str">
        <f t="shared" si="14"/>
        <v/>
      </c>
      <c r="AS56" s="82" t="str">
        <f t="shared" si="15"/>
        <v/>
      </c>
      <c r="AT56" s="82" t="str">
        <f t="shared" si="16"/>
        <v/>
      </c>
      <c r="AU56" s="82" t="str">
        <f t="shared" si="17"/>
        <v/>
      </c>
      <c r="AV56" s="82" t="str">
        <f t="shared" si="18"/>
        <v/>
      </c>
      <c r="AW56" s="82" t="str">
        <f t="shared" si="19"/>
        <v/>
      </c>
      <c r="AX56" s="82" t="str">
        <f t="shared" si="20"/>
        <v/>
      </c>
      <c r="AY56" s="82" t="str">
        <f t="shared" si="21"/>
        <v/>
      </c>
      <c r="AZ56" s="82" t="str">
        <f t="shared" si="22"/>
        <v/>
      </c>
      <c r="BA56" s="82" t="str">
        <f t="shared" si="23"/>
        <v/>
      </c>
      <c r="BB56" s="76"/>
    </row>
    <row r="57" spans="1:54" x14ac:dyDescent="0.15">
      <c r="A57" s="33">
        <f t="shared" si="25"/>
        <v>49</v>
      </c>
      <c r="B57" s="31"/>
      <c r="C57" s="9"/>
      <c r="D57" s="61"/>
      <c r="E57" s="32"/>
      <c r="F57" s="84" t="str">
        <f t="shared" si="0"/>
        <v/>
      </c>
      <c r="G57" s="17"/>
      <c r="H57" s="18"/>
      <c r="I57" s="18"/>
      <c r="J57" s="18"/>
      <c r="K57" s="18"/>
      <c r="L57" s="18"/>
      <c r="M57" s="18"/>
      <c r="N57" s="18"/>
      <c r="O57" s="1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t="str">
        <f t="shared" si="24"/>
        <v/>
      </c>
      <c r="AE57" s="76" t="str">
        <f t="shared" si="1"/>
        <v/>
      </c>
      <c r="AF57" s="76" t="str">
        <f t="shared" si="2"/>
        <v/>
      </c>
      <c r="AG57" s="76" t="str">
        <f t="shared" si="3"/>
        <v/>
      </c>
      <c r="AH57" s="76" t="str">
        <f t="shared" si="4"/>
        <v/>
      </c>
      <c r="AI57" s="76" t="str">
        <f t="shared" si="5"/>
        <v/>
      </c>
      <c r="AJ57" s="76" t="str">
        <f t="shared" si="6"/>
        <v/>
      </c>
      <c r="AK57" s="82" t="str">
        <f t="shared" si="7"/>
        <v/>
      </c>
      <c r="AL57" s="82" t="str">
        <f t="shared" si="8"/>
        <v/>
      </c>
      <c r="AM57" s="82" t="str">
        <f t="shared" si="9"/>
        <v/>
      </c>
      <c r="AN57" s="82" t="str">
        <f t="shared" si="10"/>
        <v/>
      </c>
      <c r="AO57" s="82" t="str">
        <f t="shared" si="11"/>
        <v/>
      </c>
      <c r="AP57" s="82" t="str">
        <f t="shared" si="12"/>
        <v/>
      </c>
      <c r="AQ57" s="82" t="str">
        <f t="shared" si="13"/>
        <v/>
      </c>
      <c r="AR57" s="82" t="str">
        <f t="shared" si="14"/>
        <v/>
      </c>
      <c r="AS57" s="82" t="str">
        <f t="shared" si="15"/>
        <v/>
      </c>
      <c r="AT57" s="82" t="str">
        <f t="shared" si="16"/>
        <v/>
      </c>
      <c r="AU57" s="82" t="str">
        <f t="shared" si="17"/>
        <v/>
      </c>
      <c r="AV57" s="82" t="str">
        <f t="shared" si="18"/>
        <v/>
      </c>
      <c r="AW57" s="82" t="str">
        <f t="shared" si="19"/>
        <v/>
      </c>
      <c r="AX57" s="82" t="str">
        <f t="shared" si="20"/>
        <v/>
      </c>
      <c r="AY57" s="82" t="str">
        <f t="shared" si="21"/>
        <v/>
      </c>
      <c r="AZ57" s="82" t="str">
        <f t="shared" si="22"/>
        <v/>
      </c>
      <c r="BA57" s="82" t="str">
        <f t="shared" si="23"/>
        <v/>
      </c>
      <c r="BB57" s="76"/>
    </row>
    <row r="58" spans="1:54" x14ac:dyDescent="0.15">
      <c r="A58" s="38">
        <f t="shared" si="25"/>
        <v>50</v>
      </c>
      <c r="B58" s="36"/>
      <c r="C58" s="27"/>
      <c r="D58" s="62"/>
      <c r="E58" s="37"/>
      <c r="F58" s="85" t="str">
        <f t="shared" si="0"/>
        <v/>
      </c>
      <c r="G58" s="20"/>
      <c r="H58" s="21"/>
      <c r="I58" s="21"/>
      <c r="J58" s="21"/>
      <c r="K58" s="21"/>
      <c r="L58" s="21"/>
      <c r="M58" s="21"/>
      <c r="N58" s="21"/>
      <c r="O58" s="21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/>
      <c r="AB58" s="70"/>
      <c r="AC58" s="70"/>
      <c r="AD58" t="str">
        <f t="shared" si="24"/>
        <v/>
      </c>
      <c r="AE58" s="76" t="str">
        <f t="shared" si="1"/>
        <v/>
      </c>
      <c r="AF58" s="76" t="str">
        <f t="shared" si="2"/>
        <v/>
      </c>
      <c r="AG58" s="76" t="str">
        <f t="shared" si="3"/>
        <v/>
      </c>
      <c r="AH58" s="76" t="str">
        <f t="shared" si="4"/>
        <v/>
      </c>
      <c r="AI58" s="76" t="str">
        <f t="shared" si="5"/>
        <v/>
      </c>
      <c r="AJ58" s="76" t="str">
        <f t="shared" si="6"/>
        <v/>
      </c>
      <c r="AK58" s="82" t="str">
        <f t="shared" si="7"/>
        <v/>
      </c>
      <c r="AL58" s="82" t="str">
        <f t="shared" si="8"/>
        <v/>
      </c>
      <c r="AM58" s="82" t="str">
        <f t="shared" si="9"/>
        <v/>
      </c>
      <c r="AN58" s="82" t="str">
        <f t="shared" si="10"/>
        <v/>
      </c>
      <c r="AO58" s="82" t="str">
        <f t="shared" si="11"/>
        <v/>
      </c>
      <c r="AP58" s="82" t="str">
        <f t="shared" si="12"/>
        <v/>
      </c>
      <c r="AQ58" s="82" t="str">
        <f t="shared" si="13"/>
        <v/>
      </c>
      <c r="AR58" s="82" t="str">
        <f t="shared" si="14"/>
        <v/>
      </c>
      <c r="AS58" s="82" t="str">
        <f t="shared" si="15"/>
        <v/>
      </c>
      <c r="AT58" s="82" t="str">
        <f t="shared" si="16"/>
        <v/>
      </c>
      <c r="AU58" s="82" t="str">
        <f t="shared" si="17"/>
        <v/>
      </c>
      <c r="AV58" s="82" t="str">
        <f t="shared" si="18"/>
        <v/>
      </c>
      <c r="AW58" s="82" t="str">
        <f t="shared" si="19"/>
        <v/>
      </c>
      <c r="AX58" s="82" t="str">
        <f t="shared" si="20"/>
        <v/>
      </c>
      <c r="AY58" s="82" t="str">
        <f t="shared" si="21"/>
        <v/>
      </c>
      <c r="AZ58" s="82" t="str">
        <f t="shared" si="22"/>
        <v/>
      </c>
      <c r="BA58" s="82" t="str">
        <f t="shared" si="23"/>
        <v/>
      </c>
      <c r="BB58" s="76"/>
    </row>
    <row r="59" spans="1:54" x14ac:dyDescent="0.15">
      <c r="A59" s="44">
        <f t="shared" si="25"/>
        <v>51</v>
      </c>
      <c r="B59" s="42"/>
      <c r="C59" s="10"/>
      <c r="D59" s="63"/>
      <c r="E59" s="43"/>
      <c r="F59" s="83" t="str">
        <f t="shared" si="0"/>
        <v/>
      </c>
      <c r="G59" s="14"/>
      <c r="H59" s="15"/>
      <c r="I59" s="15"/>
      <c r="J59" s="15"/>
      <c r="K59" s="15"/>
      <c r="L59" s="15"/>
      <c r="M59" s="15"/>
      <c r="N59" s="15"/>
      <c r="O59" s="15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t="str">
        <f t="shared" si="24"/>
        <v/>
      </c>
      <c r="AE59" s="76" t="str">
        <f t="shared" si="1"/>
        <v/>
      </c>
      <c r="AF59" s="76" t="str">
        <f t="shared" si="2"/>
        <v/>
      </c>
      <c r="AG59" s="76" t="str">
        <f t="shared" si="3"/>
        <v/>
      </c>
      <c r="AH59" s="76" t="str">
        <f t="shared" si="4"/>
        <v/>
      </c>
      <c r="AI59" s="76" t="str">
        <f t="shared" si="5"/>
        <v/>
      </c>
      <c r="AJ59" s="76" t="str">
        <f t="shared" si="6"/>
        <v/>
      </c>
      <c r="AK59" s="82" t="str">
        <f t="shared" si="7"/>
        <v/>
      </c>
      <c r="AL59" s="82" t="str">
        <f t="shared" si="8"/>
        <v/>
      </c>
      <c r="AM59" s="82" t="str">
        <f t="shared" si="9"/>
        <v/>
      </c>
      <c r="AN59" s="82" t="str">
        <f t="shared" si="10"/>
        <v/>
      </c>
      <c r="AO59" s="82" t="str">
        <f t="shared" si="11"/>
        <v/>
      </c>
      <c r="AP59" s="82" t="str">
        <f t="shared" si="12"/>
        <v/>
      </c>
      <c r="AQ59" s="82" t="str">
        <f t="shared" si="13"/>
        <v/>
      </c>
      <c r="AR59" s="82" t="str">
        <f t="shared" si="14"/>
        <v/>
      </c>
      <c r="AS59" s="82" t="str">
        <f t="shared" si="15"/>
        <v/>
      </c>
      <c r="AT59" s="82" t="str">
        <f t="shared" si="16"/>
        <v/>
      </c>
      <c r="AU59" s="82" t="str">
        <f t="shared" si="17"/>
        <v/>
      </c>
      <c r="AV59" s="82" t="str">
        <f t="shared" si="18"/>
        <v/>
      </c>
      <c r="AW59" s="82" t="str">
        <f t="shared" si="19"/>
        <v/>
      </c>
      <c r="AX59" s="82" t="str">
        <f t="shared" si="20"/>
        <v/>
      </c>
      <c r="AY59" s="82" t="str">
        <f t="shared" si="21"/>
        <v/>
      </c>
      <c r="AZ59" s="82" t="str">
        <f t="shared" si="22"/>
        <v/>
      </c>
      <c r="BA59" s="82" t="str">
        <f t="shared" si="23"/>
        <v/>
      </c>
      <c r="BB59" s="76"/>
    </row>
    <row r="60" spans="1:54" x14ac:dyDescent="0.15">
      <c r="A60" s="33">
        <f t="shared" si="25"/>
        <v>52</v>
      </c>
      <c r="B60" s="31"/>
      <c r="C60" s="9"/>
      <c r="D60" s="61"/>
      <c r="E60" s="32"/>
      <c r="F60" s="84" t="str">
        <f t="shared" si="0"/>
        <v/>
      </c>
      <c r="G60" s="17"/>
      <c r="H60" s="18"/>
      <c r="I60" s="18"/>
      <c r="J60" s="18"/>
      <c r="K60" s="18"/>
      <c r="L60" s="18"/>
      <c r="M60" s="18"/>
      <c r="N60" s="18"/>
      <c r="O60" s="1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t="str">
        <f t="shared" si="24"/>
        <v/>
      </c>
      <c r="AE60" s="76" t="str">
        <f t="shared" si="1"/>
        <v/>
      </c>
      <c r="AF60" s="76" t="str">
        <f t="shared" si="2"/>
        <v/>
      </c>
      <c r="AG60" s="76" t="str">
        <f t="shared" si="3"/>
        <v/>
      </c>
      <c r="AH60" s="76" t="str">
        <f t="shared" si="4"/>
        <v/>
      </c>
      <c r="AI60" s="76" t="str">
        <f t="shared" si="5"/>
        <v/>
      </c>
      <c r="AJ60" s="76" t="str">
        <f t="shared" si="6"/>
        <v/>
      </c>
      <c r="AK60" s="82" t="str">
        <f t="shared" si="7"/>
        <v/>
      </c>
      <c r="AL60" s="82" t="str">
        <f t="shared" si="8"/>
        <v/>
      </c>
      <c r="AM60" s="82" t="str">
        <f t="shared" si="9"/>
        <v/>
      </c>
      <c r="AN60" s="82" t="str">
        <f t="shared" si="10"/>
        <v/>
      </c>
      <c r="AO60" s="82" t="str">
        <f t="shared" si="11"/>
        <v/>
      </c>
      <c r="AP60" s="82" t="str">
        <f t="shared" si="12"/>
        <v/>
      </c>
      <c r="AQ60" s="82" t="str">
        <f t="shared" si="13"/>
        <v/>
      </c>
      <c r="AR60" s="82" t="str">
        <f t="shared" si="14"/>
        <v/>
      </c>
      <c r="AS60" s="82" t="str">
        <f t="shared" si="15"/>
        <v/>
      </c>
      <c r="AT60" s="82" t="str">
        <f t="shared" si="16"/>
        <v/>
      </c>
      <c r="AU60" s="82" t="str">
        <f t="shared" si="17"/>
        <v/>
      </c>
      <c r="AV60" s="82" t="str">
        <f t="shared" si="18"/>
        <v/>
      </c>
      <c r="AW60" s="82" t="str">
        <f t="shared" si="19"/>
        <v/>
      </c>
      <c r="AX60" s="82" t="str">
        <f t="shared" si="20"/>
        <v/>
      </c>
      <c r="AY60" s="82" t="str">
        <f t="shared" si="21"/>
        <v/>
      </c>
      <c r="AZ60" s="82" t="str">
        <f t="shared" si="22"/>
        <v/>
      </c>
      <c r="BA60" s="82" t="str">
        <f t="shared" si="23"/>
        <v/>
      </c>
      <c r="BB60" s="76"/>
    </row>
    <row r="61" spans="1:54" x14ac:dyDescent="0.15">
      <c r="A61" s="33">
        <f t="shared" si="25"/>
        <v>53</v>
      </c>
      <c r="B61" s="31"/>
      <c r="C61" s="9"/>
      <c r="D61" s="61"/>
      <c r="E61" s="32"/>
      <c r="F61" s="84" t="str">
        <f t="shared" si="0"/>
        <v/>
      </c>
      <c r="G61" s="17"/>
      <c r="H61" s="18"/>
      <c r="I61" s="18"/>
      <c r="J61" s="18"/>
      <c r="K61" s="18"/>
      <c r="L61" s="18"/>
      <c r="M61" s="18"/>
      <c r="N61" s="18"/>
      <c r="O61" s="1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t="str">
        <f t="shared" si="24"/>
        <v/>
      </c>
      <c r="AE61" s="76" t="str">
        <f t="shared" si="1"/>
        <v/>
      </c>
      <c r="AF61" s="76" t="str">
        <f t="shared" si="2"/>
        <v/>
      </c>
      <c r="AG61" s="76" t="str">
        <f t="shared" si="3"/>
        <v/>
      </c>
      <c r="AH61" s="76" t="str">
        <f t="shared" si="4"/>
        <v/>
      </c>
      <c r="AI61" s="76" t="str">
        <f t="shared" si="5"/>
        <v/>
      </c>
      <c r="AJ61" s="76" t="str">
        <f t="shared" si="6"/>
        <v/>
      </c>
      <c r="AK61" s="82" t="str">
        <f t="shared" si="7"/>
        <v/>
      </c>
      <c r="AL61" s="82" t="str">
        <f t="shared" si="8"/>
        <v/>
      </c>
      <c r="AM61" s="82" t="str">
        <f t="shared" si="9"/>
        <v/>
      </c>
      <c r="AN61" s="82" t="str">
        <f t="shared" si="10"/>
        <v/>
      </c>
      <c r="AO61" s="82" t="str">
        <f t="shared" si="11"/>
        <v/>
      </c>
      <c r="AP61" s="82" t="str">
        <f t="shared" si="12"/>
        <v/>
      </c>
      <c r="AQ61" s="82" t="str">
        <f t="shared" si="13"/>
        <v/>
      </c>
      <c r="AR61" s="82" t="str">
        <f t="shared" si="14"/>
        <v/>
      </c>
      <c r="AS61" s="82" t="str">
        <f t="shared" si="15"/>
        <v/>
      </c>
      <c r="AT61" s="82" t="str">
        <f t="shared" si="16"/>
        <v/>
      </c>
      <c r="AU61" s="82" t="str">
        <f t="shared" si="17"/>
        <v/>
      </c>
      <c r="AV61" s="82" t="str">
        <f t="shared" si="18"/>
        <v/>
      </c>
      <c r="AW61" s="82" t="str">
        <f t="shared" si="19"/>
        <v/>
      </c>
      <c r="AX61" s="82" t="str">
        <f t="shared" si="20"/>
        <v/>
      </c>
      <c r="AY61" s="82" t="str">
        <f t="shared" si="21"/>
        <v/>
      </c>
      <c r="AZ61" s="82" t="str">
        <f t="shared" si="22"/>
        <v/>
      </c>
      <c r="BA61" s="82" t="str">
        <f t="shared" si="23"/>
        <v/>
      </c>
      <c r="BB61" s="76"/>
    </row>
    <row r="62" spans="1:54" x14ac:dyDescent="0.15">
      <c r="A62" s="33">
        <f t="shared" si="25"/>
        <v>54</v>
      </c>
      <c r="B62" s="31"/>
      <c r="C62" s="9"/>
      <c r="D62" s="61"/>
      <c r="E62" s="32"/>
      <c r="F62" s="84" t="str">
        <f t="shared" si="0"/>
        <v/>
      </c>
      <c r="G62" s="17"/>
      <c r="H62" s="18"/>
      <c r="I62" s="18"/>
      <c r="J62" s="18"/>
      <c r="K62" s="18"/>
      <c r="L62" s="18"/>
      <c r="M62" s="18"/>
      <c r="N62" s="18"/>
      <c r="O62" s="1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t="str">
        <f t="shared" si="24"/>
        <v/>
      </c>
      <c r="AE62" s="76" t="str">
        <f t="shared" si="1"/>
        <v/>
      </c>
      <c r="AF62" s="76" t="str">
        <f t="shared" si="2"/>
        <v/>
      </c>
      <c r="AG62" s="76" t="str">
        <f t="shared" si="3"/>
        <v/>
      </c>
      <c r="AH62" s="76" t="str">
        <f t="shared" si="4"/>
        <v/>
      </c>
      <c r="AI62" s="76" t="str">
        <f t="shared" si="5"/>
        <v/>
      </c>
      <c r="AJ62" s="76" t="str">
        <f t="shared" si="6"/>
        <v/>
      </c>
      <c r="AK62" s="82" t="str">
        <f t="shared" si="7"/>
        <v/>
      </c>
      <c r="AL62" s="82" t="str">
        <f t="shared" si="8"/>
        <v/>
      </c>
      <c r="AM62" s="82" t="str">
        <f t="shared" si="9"/>
        <v/>
      </c>
      <c r="AN62" s="82" t="str">
        <f t="shared" si="10"/>
        <v/>
      </c>
      <c r="AO62" s="82" t="str">
        <f t="shared" si="11"/>
        <v/>
      </c>
      <c r="AP62" s="82" t="str">
        <f t="shared" si="12"/>
        <v/>
      </c>
      <c r="AQ62" s="82" t="str">
        <f t="shared" si="13"/>
        <v/>
      </c>
      <c r="AR62" s="82" t="str">
        <f t="shared" si="14"/>
        <v/>
      </c>
      <c r="AS62" s="82" t="str">
        <f t="shared" si="15"/>
        <v/>
      </c>
      <c r="AT62" s="82" t="str">
        <f t="shared" si="16"/>
        <v/>
      </c>
      <c r="AU62" s="82" t="str">
        <f t="shared" si="17"/>
        <v/>
      </c>
      <c r="AV62" s="82" t="str">
        <f t="shared" si="18"/>
        <v/>
      </c>
      <c r="AW62" s="82" t="str">
        <f t="shared" si="19"/>
        <v/>
      </c>
      <c r="AX62" s="82" t="str">
        <f t="shared" si="20"/>
        <v/>
      </c>
      <c r="AY62" s="82" t="str">
        <f t="shared" si="21"/>
        <v/>
      </c>
      <c r="AZ62" s="82" t="str">
        <f t="shared" si="22"/>
        <v/>
      </c>
      <c r="BA62" s="82" t="str">
        <f t="shared" si="23"/>
        <v/>
      </c>
      <c r="BB62" s="76"/>
    </row>
    <row r="63" spans="1:54" x14ac:dyDescent="0.15">
      <c r="A63" s="78">
        <f t="shared" si="25"/>
        <v>55</v>
      </c>
      <c r="B63" s="34"/>
      <c r="C63" s="35"/>
      <c r="D63" s="64"/>
      <c r="E63" s="32"/>
      <c r="F63" s="84" t="str">
        <f t="shared" si="0"/>
        <v/>
      </c>
      <c r="G63" s="17"/>
      <c r="H63" s="18"/>
      <c r="I63" s="18"/>
      <c r="J63" s="18"/>
      <c r="K63" s="18"/>
      <c r="L63" s="18"/>
      <c r="M63" s="18"/>
      <c r="N63" s="18"/>
      <c r="O63" s="1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t="str">
        <f t="shared" si="24"/>
        <v/>
      </c>
      <c r="AE63" s="76" t="str">
        <f t="shared" si="1"/>
        <v/>
      </c>
      <c r="AF63" s="76" t="str">
        <f t="shared" si="2"/>
        <v/>
      </c>
      <c r="AG63" s="76" t="str">
        <f t="shared" si="3"/>
        <v/>
      </c>
      <c r="AH63" s="76" t="str">
        <f t="shared" si="4"/>
        <v/>
      </c>
      <c r="AI63" s="76" t="str">
        <f t="shared" si="5"/>
        <v/>
      </c>
      <c r="AJ63" s="76" t="str">
        <f t="shared" si="6"/>
        <v/>
      </c>
      <c r="AK63" s="82" t="str">
        <f t="shared" si="7"/>
        <v/>
      </c>
      <c r="AL63" s="82" t="str">
        <f t="shared" si="8"/>
        <v/>
      </c>
      <c r="AM63" s="82" t="str">
        <f t="shared" si="9"/>
        <v/>
      </c>
      <c r="AN63" s="82" t="str">
        <f t="shared" si="10"/>
        <v/>
      </c>
      <c r="AO63" s="82" t="str">
        <f t="shared" si="11"/>
        <v/>
      </c>
      <c r="AP63" s="82" t="str">
        <f t="shared" si="12"/>
        <v/>
      </c>
      <c r="AQ63" s="82" t="str">
        <f t="shared" si="13"/>
        <v/>
      </c>
      <c r="AR63" s="82" t="str">
        <f t="shared" si="14"/>
        <v/>
      </c>
      <c r="AS63" s="82" t="str">
        <f t="shared" si="15"/>
        <v/>
      </c>
      <c r="AT63" s="82" t="str">
        <f t="shared" si="16"/>
        <v/>
      </c>
      <c r="AU63" s="82" t="str">
        <f t="shared" si="17"/>
        <v/>
      </c>
      <c r="AV63" s="82" t="str">
        <f t="shared" si="18"/>
        <v/>
      </c>
      <c r="AW63" s="82" t="str">
        <f t="shared" si="19"/>
        <v/>
      </c>
      <c r="AX63" s="82" t="str">
        <f t="shared" si="20"/>
        <v/>
      </c>
      <c r="AY63" s="82" t="str">
        <f t="shared" si="21"/>
        <v/>
      </c>
      <c r="AZ63" s="82" t="str">
        <f t="shared" si="22"/>
        <v/>
      </c>
      <c r="BA63" s="82" t="str">
        <f t="shared" si="23"/>
        <v/>
      </c>
      <c r="BB63" s="76"/>
    </row>
    <row r="64" spans="1:54" x14ac:dyDescent="0.15">
      <c r="A64" s="33">
        <f t="shared" si="25"/>
        <v>56</v>
      </c>
      <c r="B64" s="31"/>
      <c r="C64" s="9"/>
      <c r="D64" s="61"/>
      <c r="E64" s="32"/>
      <c r="F64" s="84" t="str">
        <f t="shared" si="0"/>
        <v/>
      </c>
      <c r="G64" s="17"/>
      <c r="H64" s="18"/>
      <c r="I64" s="18"/>
      <c r="J64" s="18"/>
      <c r="K64" s="18"/>
      <c r="L64" s="18"/>
      <c r="M64" s="18"/>
      <c r="N64" s="18"/>
      <c r="O64" s="1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t="str">
        <f>IF(COUNTIF(G64:AC64,"○")=0,"",COUNTIF(G64:AC64,"○"))</f>
        <v/>
      </c>
      <c r="AE64" s="76" t="str">
        <f t="shared" si="1"/>
        <v/>
      </c>
      <c r="AF64" s="76" t="str">
        <f t="shared" si="2"/>
        <v/>
      </c>
      <c r="AG64" s="76" t="str">
        <f t="shared" si="3"/>
        <v/>
      </c>
      <c r="AH64" s="76" t="str">
        <f t="shared" si="4"/>
        <v/>
      </c>
      <c r="AI64" s="76" t="str">
        <f t="shared" si="5"/>
        <v/>
      </c>
      <c r="AJ64" s="76" t="str">
        <f t="shared" si="6"/>
        <v/>
      </c>
      <c r="AK64" s="82" t="str">
        <f t="shared" si="7"/>
        <v/>
      </c>
      <c r="AL64" s="82" t="str">
        <f t="shared" si="8"/>
        <v/>
      </c>
      <c r="AM64" s="82" t="str">
        <f t="shared" si="9"/>
        <v/>
      </c>
      <c r="AN64" s="82" t="str">
        <f t="shared" si="10"/>
        <v/>
      </c>
      <c r="AO64" s="82" t="str">
        <f t="shared" si="11"/>
        <v/>
      </c>
      <c r="AP64" s="82" t="str">
        <f t="shared" si="12"/>
        <v/>
      </c>
      <c r="AQ64" s="82" t="str">
        <f t="shared" si="13"/>
        <v/>
      </c>
      <c r="AR64" s="82" t="str">
        <f t="shared" si="14"/>
        <v/>
      </c>
      <c r="AS64" s="82" t="str">
        <f t="shared" si="15"/>
        <v/>
      </c>
      <c r="AT64" s="82" t="str">
        <f t="shared" si="16"/>
        <v/>
      </c>
      <c r="AU64" s="82" t="str">
        <f t="shared" si="17"/>
        <v/>
      </c>
      <c r="AV64" s="82" t="str">
        <f t="shared" si="18"/>
        <v/>
      </c>
      <c r="AW64" s="82" t="str">
        <f t="shared" si="19"/>
        <v/>
      </c>
      <c r="AX64" s="82" t="str">
        <f t="shared" si="20"/>
        <v/>
      </c>
      <c r="AY64" s="82" t="str">
        <f t="shared" si="21"/>
        <v/>
      </c>
      <c r="AZ64" s="82" t="str">
        <f t="shared" si="22"/>
        <v/>
      </c>
      <c r="BA64" s="82" t="str">
        <f t="shared" si="23"/>
        <v/>
      </c>
      <c r="BB64" s="76"/>
    </row>
    <row r="65" spans="1:54" x14ac:dyDescent="0.15">
      <c r="A65" s="33">
        <f t="shared" si="25"/>
        <v>57</v>
      </c>
      <c r="B65" s="31"/>
      <c r="C65" s="9"/>
      <c r="D65" s="61"/>
      <c r="E65" s="32"/>
      <c r="F65" s="84" t="str">
        <f t="shared" si="0"/>
        <v/>
      </c>
      <c r="G65" s="17"/>
      <c r="H65" s="18"/>
      <c r="I65" s="18"/>
      <c r="J65" s="18"/>
      <c r="K65" s="18"/>
      <c r="L65" s="18"/>
      <c r="M65" s="18"/>
      <c r="N65" s="18"/>
      <c r="O65" s="1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t="str">
        <f t="shared" si="24"/>
        <v/>
      </c>
      <c r="AE65" s="76" t="str">
        <f t="shared" si="1"/>
        <v/>
      </c>
      <c r="AF65" s="76" t="str">
        <f t="shared" si="2"/>
        <v/>
      </c>
      <c r="AG65" s="76" t="str">
        <f t="shared" si="3"/>
        <v/>
      </c>
      <c r="AH65" s="76" t="str">
        <f t="shared" si="4"/>
        <v/>
      </c>
      <c r="AI65" s="76" t="str">
        <f t="shared" si="5"/>
        <v/>
      </c>
      <c r="AJ65" s="76" t="str">
        <f t="shared" si="6"/>
        <v/>
      </c>
      <c r="AK65" s="82" t="str">
        <f t="shared" si="7"/>
        <v/>
      </c>
      <c r="AL65" s="82" t="str">
        <f t="shared" si="8"/>
        <v/>
      </c>
      <c r="AM65" s="82" t="str">
        <f t="shared" si="9"/>
        <v/>
      </c>
      <c r="AN65" s="82" t="str">
        <f t="shared" si="10"/>
        <v/>
      </c>
      <c r="AO65" s="82" t="str">
        <f t="shared" si="11"/>
        <v/>
      </c>
      <c r="AP65" s="82" t="str">
        <f t="shared" si="12"/>
        <v/>
      </c>
      <c r="AQ65" s="82" t="str">
        <f t="shared" si="13"/>
        <v/>
      </c>
      <c r="AR65" s="82" t="str">
        <f t="shared" si="14"/>
        <v/>
      </c>
      <c r="AS65" s="82" t="str">
        <f t="shared" si="15"/>
        <v/>
      </c>
      <c r="AT65" s="82" t="str">
        <f t="shared" si="16"/>
        <v/>
      </c>
      <c r="AU65" s="82" t="str">
        <f t="shared" si="17"/>
        <v/>
      </c>
      <c r="AV65" s="82" t="str">
        <f t="shared" si="18"/>
        <v/>
      </c>
      <c r="AW65" s="82" t="str">
        <f t="shared" si="19"/>
        <v/>
      </c>
      <c r="AX65" s="82" t="str">
        <f t="shared" si="20"/>
        <v/>
      </c>
      <c r="AY65" s="82" t="str">
        <f t="shared" si="21"/>
        <v/>
      </c>
      <c r="AZ65" s="82" t="str">
        <f t="shared" si="22"/>
        <v/>
      </c>
      <c r="BA65" s="82" t="str">
        <f t="shared" si="23"/>
        <v/>
      </c>
      <c r="BB65" s="76"/>
    </row>
    <row r="66" spans="1:54" x14ac:dyDescent="0.15">
      <c r="A66" s="33">
        <f t="shared" si="25"/>
        <v>58</v>
      </c>
      <c r="B66" s="31"/>
      <c r="C66" s="9"/>
      <c r="D66" s="61"/>
      <c r="E66" s="32"/>
      <c r="F66" s="84" t="str">
        <f t="shared" si="0"/>
        <v/>
      </c>
      <c r="G66" s="17"/>
      <c r="H66" s="18"/>
      <c r="I66" s="18"/>
      <c r="J66" s="18"/>
      <c r="K66" s="18"/>
      <c r="L66" s="18"/>
      <c r="M66" s="18"/>
      <c r="N66" s="18"/>
      <c r="O66" s="1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t="str">
        <f t="shared" si="24"/>
        <v/>
      </c>
      <c r="AE66" s="76" t="str">
        <f t="shared" si="1"/>
        <v/>
      </c>
      <c r="AF66" s="76" t="str">
        <f t="shared" si="2"/>
        <v/>
      </c>
      <c r="AG66" s="76" t="str">
        <f t="shared" si="3"/>
        <v/>
      </c>
      <c r="AH66" s="76" t="str">
        <f t="shared" si="4"/>
        <v/>
      </c>
      <c r="AI66" s="76" t="str">
        <f t="shared" si="5"/>
        <v/>
      </c>
      <c r="AJ66" s="76" t="str">
        <f t="shared" si="6"/>
        <v/>
      </c>
      <c r="AK66" s="82" t="str">
        <f t="shared" si="7"/>
        <v/>
      </c>
      <c r="AL66" s="82" t="str">
        <f t="shared" si="8"/>
        <v/>
      </c>
      <c r="AM66" s="82" t="str">
        <f t="shared" si="9"/>
        <v/>
      </c>
      <c r="AN66" s="82" t="str">
        <f t="shared" si="10"/>
        <v/>
      </c>
      <c r="AO66" s="82" t="str">
        <f t="shared" si="11"/>
        <v/>
      </c>
      <c r="AP66" s="82" t="str">
        <f t="shared" si="12"/>
        <v/>
      </c>
      <c r="AQ66" s="82" t="str">
        <f t="shared" si="13"/>
        <v/>
      </c>
      <c r="AR66" s="82" t="str">
        <f t="shared" si="14"/>
        <v/>
      </c>
      <c r="AS66" s="82" t="str">
        <f t="shared" si="15"/>
        <v/>
      </c>
      <c r="AT66" s="82" t="str">
        <f t="shared" si="16"/>
        <v/>
      </c>
      <c r="AU66" s="82" t="str">
        <f t="shared" si="17"/>
        <v/>
      </c>
      <c r="AV66" s="82" t="str">
        <f t="shared" si="18"/>
        <v/>
      </c>
      <c r="AW66" s="82" t="str">
        <f t="shared" si="19"/>
        <v/>
      </c>
      <c r="AX66" s="82" t="str">
        <f t="shared" si="20"/>
        <v/>
      </c>
      <c r="AY66" s="82" t="str">
        <f t="shared" si="21"/>
        <v/>
      </c>
      <c r="AZ66" s="82" t="str">
        <f t="shared" si="22"/>
        <v/>
      </c>
      <c r="BA66" s="82" t="str">
        <f t="shared" si="23"/>
        <v/>
      </c>
      <c r="BB66" s="76"/>
    </row>
    <row r="67" spans="1:54" x14ac:dyDescent="0.15">
      <c r="A67" s="33">
        <f t="shared" si="25"/>
        <v>59</v>
      </c>
      <c r="B67" s="31"/>
      <c r="C67" s="9"/>
      <c r="D67" s="61"/>
      <c r="E67" s="32"/>
      <c r="F67" s="84" t="str">
        <f t="shared" si="0"/>
        <v/>
      </c>
      <c r="G67" s="17"/>
      <c r="H67" s="18"/>
      <c r="I67" s="18"/>
      <c r="J67" s="18"/>
      <c r="K67" s="18"/>
      <c r="L67" s="18"/>
      <c r="M67" s="18"/>
      <c r="N67" s="18"/>
      <c r="O67" s="1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t="str">
        <f>IF(COUNTIF(G67:AC67,"○")=0,"",COUNTIF(G67:AC67,"○"))</f>
        <v/>
      </c>
      <c r="AE67" s="76" t="str">
        <f t="shared" si="1"/>
        <v/>
      </c>
      <c r="AF67" s="76" t="str">
        <f t="shared" si="2"/>
        <v/>
      </c>
      <c r="AG67" s="76" t="str">
        <f t="shared" si="3"/>
        <v/>
      </c>
      <c r="AH67" s="76" t="str">
        <f t="shared" si="4"/>
        <v/>
      </c>
      <c r="AI67" s="76" t="str">
        <f t="shared" si="5"/>
        <v/>
      </c>
      <c r="AJ67" s="76" t="str">
        <f t="shared" si="6"/>
        <v/>
      </c>
      <c r="AK67" s="82" t="str">
        <f t="shared" si="7"/>
        <v/>
      </c>
      <c r="AL67" s="82" t="str">
        <f t="shared" si="8"/>
        <v/>
      </c>
      <c r="AM67" s="82" t="str">
        <f t="shared" si="9"/>
        <v/>
      </c>
      <c r="AN67" s="82" t="str">
        <f t="shared" si="10"/>
        <v/>
      </c>
      <c r="AO67" s="82" t="str">
        <f t="shared" si="11"/>
        <v/>
      </c>
      <c r="AP67" s="82" t="str">
        <f t="shared" si="12"/>
        <v/>
      </c>
      <c r="AQ67" s="82" t="str">
        <f t="shared" si="13"/>
        <v/>
      </c>
      <c r="AR67" s="82" t="str">
        <f t="shared" si="14"/>
        <v/>
      </c>
      <c r="AS67" s="82" t="str">
        <f t="shared" si="15"/>
        <v/>
      </c>
      <c r="AT67" s="82" t="str">
        <f t="shared" si="16"/>
        <v/>
      </c>
      <c r="AU67" s="82" t="str">
        <f t="shared" si="17"/>
        <v/>
      </c>
      <c r="AV67" s="82" t="str">
        <f t="shared" si="18"/>
        <v/>
      </c>
      <c r="AW67" s="82" t="str">
        <f t="shared" si="19"/>
        <v/>
      </c>
      <c r="AX67" s="82" t="str">
        <f t="shared" si="20"/>
        <v/>
      </c>
      <c r="AY67" s="82" t="str">
        <f t="shared" si="21"/>
        <v/>
      </c>
      <c r="AZ67" s="82" t="str">
        <f t="shared" si="22"/>
        <v/>
      </c>
      <c r="BA67" s="82" t="str">
        <f t="shared" si="23"/>
        <v/>
      </c>
      <c r="BB67" s="76"/>
    </row>
    <row r="68" spans="1:54" x14ac:dyDescent="0.15">
      <c r="A68" s="41">
        <f t="shared" si="25"/>
        <v>60</v>
      </c>
      <c r="B68" s="39"/>
      <c r="C68" s="22"/>
      <c r="D68" s="67"/>
      <c r="E68" s="40"/>
      <c r="F68" s="85" t="str">
        <f t="shared" si="0"/>
        <v/>
      </c>
      <c r="G68" s="25"/>
      <c r="H68" s="26"/>
      <c r="I68" s="26"/>
      <c r="J68" s="26"/>
      <c r="K68" s="26"/>
      <c r="L68" s="26"/>
      <c r="M68" s="26"/>
      <c r="N68" s="26"/>
      <c r="O68" s="26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t="str">
        <f t="shared" si="24"/>
        <v/>
      </c>
      <c r="AE68" s="76" t="str">
        <f t="shared" si="1"/>
        <v/>
      </c>
      <c r="AF68" s="76" t="str">
        <f t="shared" si="2"/>
        <v/>
      </c>
      <c r="AG68" s="76" t="str">
        <f t="shared" si="3"/>
        <v/>
      </c>
      <c r="AH68" s="76" t="str">
        <f t="shared" si="4"/>
        <v/>
      </c>
      <c r="AI68" s="76" t="str">
        <f t="shared" si="5"/>
        <v/>
      </c>
      <c r="AJ68" s="76" t="str">
        <f t="shared" si="6"/>
        <v/>
      </c>
      <c r="AK68" s="82" t="str">
        <f t="shared" si="7"/>
        <v/>
      </c>
      <c r="AL68" s="82" t="str">
        <f t="shared" si="8"/>
        <v/>
      </c>
      <c r="AM68" s="82" t="str">
        <f t="shared" si="9"/>
        <v/>
      </c>
      <c r="AN68" s="82" t="str">
        <f t="shared" si="10"/>
        <v/>
      </c>
      <c r="AO68" s="82" t="str">
        <f t="shared" si="11"/>
        <v/>
      </c>
      <c r="AP68" s="82" t="str">
        <f t="shared" si="12"/>
        <v/>
      </c>
      <c r="AQ68" s="82" t="str">
        <f t="shared" si="13"/>
        <v/>
      </c>
      <c r="AR68" s="82" t="str">
        <f t="shared" si="14"/>
        <v/>
      </c>
      <c r="AS68" s="82" t="str">
        <f t="shared" si="15"/>
        <v/>
      </c>
      <c r="AT68" s="82" t="str">
        <f t="shared" si="16"/>
        <v/>
      </c>
      <c r="AU68" s="82" t="str">
        <f t="shared" si="17"/>
        <v/>
      </c>
      <c r="AV68" s="82" t="str">
        <f t="shared" si="18"/>
        <v/>
      </c>
      <c r="AW68" s="82" t="str">
        <f t="shared" si="19"/>
        <v/>
      </c>
      <c r="AX68" s="82" t="str">
        <f t="shared" si="20"/>
        <v/>
      </c>
      <c r="AY68" s="82" t="str">
        <f t="shared" si="21"/>
        <v/>
      </c>
      <c r="AZ68" s="82" t="str">
        <f t="shared" si="22"/>
        <v/>
      </c>
      <c r="BA68" s="82" t="str">
        <f t="shared" si="23"/>
        <v/>
      </c>
      <c r="BB68" s="76"/>
    </row>
    <row r="69" spans="1:54" x14ac:dyDescent="0.15">
      <c r="A69" s="30">
        <f t="shared" si="25"/>
        <v>61</v>
      </c>
      <c r="B69" s="28"/>
      <c r="C69" s="11"/>
      <c r="D69" s="60"/>
      <c r="E69" s="29"/>
      <c r="F69" s="83" t="str">
        <f t="shared" si="0"/>
        <v/>
      </c>
      <c r="G69" s="23"/>
      <c r="H69" s="24"/>
      <c r="I69" s="24"/>
      <c r="J69" s="24"/>
      <c r="K69" s="24"/>
      <c r="L69" s="24"/>
      <c r="M69" s="24"/>
      <c r="N69" s="24"/>
      <c r="O69" s="24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t="str">
        <f t="shared" si="24"/>
        <v/>
      </c>
      <c r="AE69" s="76" t="str">
        <f t="shared" si="1"/>
        <v/>
      </c>
      <c r="AF69" s="76" t="str">
        <f t="shared" si="2"/>
        <v/>
      </c>
      <c r="AG69" s="76" t="str">
        <f t="shared" si="3"/>
        <v/>
      </c>
      <c r="AH69" s="76" t="str">
        <f t="shared" si="4"/>
        <v/>
      </c>
      <c r="AI69" s="76" t="str">
        <f t="shared" si="5"/>
        <v/>
      </c>
      <c r="AJ69" s="76" t="str">
        <f t="shared" si="6"/>
        <v/>
      </c>
      <c r="AK69" s="82" t="str">
        <f t="shared" si="7"/>
        <v/>
      </c>
      <c r="AL69" s="82" t="str">
        <f t="shared" si="8"/>
        <v/>
      </c>
      <c r="AM69" s="82" t="str">
        <f t="shared" si="9"/>
        <v/>
      </c>
      <c r="AN69" s="82" t="str">
        <f t="shared" si="10"/>
        <v/>
      </c>
      <c r="AO69" s="82" t="str">
        <f t="shared" si="11"/>
        <v/>
      </c>
      <c r="AP69" s="82" t="str">
        <f t="shared" si="12"/>
        <v/>
      </c>
      <c r="AQ69" s="82" t="str">
        <f t="shared" si="13"/>
        <v/>
      </c>
      <c r="AR69" s="82" t="str">
        <f t="shared" si="14"/>
        <v/>
      </c>
      <c r="AS69" s="82" t="str">
        <f t="shared" si="15"/>
        <v/>
      </c>
      <c r="AT69" s="82" t="str">
        <f t="shared" si="16"/>
        <v/>
      </c>
      <c r="AU69" s="82" t="str">
        <f t="shared" si="17"/>
        <v/>
      </c>
      <c r="AV69" s="82" t="str">
        <f t="shared" si="18"/>
        <v/>
      </c>
      <c r="AW69" s="82" t="str">
        <f t="shared" si="19"/>
        <v/>
      </c>
      <c r="AX69" s="82" t="str">
        <f t="shared" si="20"/>
        <v/>
      </c>
      <c r="AY69" s="82" t="str">
        <f t="shared" si="21"/>
        <v/>
      </c>
      <c r="AZ69" s="82" t="str">
        <f t="shared" si="22"/>
        <v/>
      </c>
      <c r="BA69" s="82" t="str">
        <f t="shared" si="23"/>
        <v/>
      </c>
      <c r="BB69" s="76"/>
    </row>
    <row r="70" spans="1:54" x14ac:dyDescent="0.15">
      <c r="A70" s="33">
        <f t="shared" si="25"/>
        <v>62</v>
      </c>
      <c r="B70" s="31"/>
      <c r="C70" s="9"/>
      <c r="D70" s="61"/>
      <c r="E70" s="32"/>
      <c r="F70" s="84" t="str">
        <f t="shared" si="0"/>
        <v/>
      </c>
      <c r="G70" s="17"/>
      <c r="H70" s="18"/>
      <c r="I70" s="18"/>
      <c r="J70" s="18"/>
      <c r="K70" s="18"/>
      <c r="L70" s="18"/>
      <c r="M70" s="18"/>
      <c r="N70" s="18"/>
      <c r="O70" s="1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t="str">
        <f t="shared" si="24"/>
        <v/>
      </c>
      <c r="AE70" s="76" t="str">
        <f t="shared" si="1"/>
        <v/>
      </c>
      <c r="AF70" s="76" t="str">
        <f t="shared" si="2"/>
        <v/>
      </c>
      <c r="AG70" s="76" t="str">
        <f t="shared" si="3"/>
        <v/>
      </c>
      <c r="AH70" s="76" t="str">
        <f t="shared" si="4"/>
        <v/>
      </c>
      <c r="AI70" s="76" t="str">
        <f t="shared" si="5"/>
        <v/>
      </c>
      <c r="AJ70" s="76" t="str">
        <f t="shared" si="6"/>
        <v/>
      </c>
      <c r="AK70" s="82" t="str">
        <f t="shared" si="7"/>
        <v/>
      </c>
      <c r="AL70" s="82" t="str">
        <f t="shared" si="8"/>
        <v/>
      </c>
      <c r="AM70" s="82" t="str">
        <f t="shared" si="9"/>
        <v/>
      </c>
      <c r="AN70" s="82" t="str">
        <f t="shared" si="10"/>
        <v/>
      </c>
      <c r="AO70" s="82" t="str">
        <f t="shared" si="11"/>
        <v/>
      </c>
      <c r="AP70" s="82" t="str">
        <f t="shared" si="12"/>
        <v/>
      </c>
      <c r="AQ70" s="82" t="str">
        <f t="shared" si="13"/>
        <v/>
      </c>
      <c r="AR70" s="82" t="str">
        <f t="shared" si="14"/>
        <v/>
      </c>
      <c r="AS70" s="82" t="str">
        <f t="shared" si="15"/>
        <v/>
      </c>
      <c r="AT70" s="82" t="str">
        <f t="shared" si="16"/>
        <v/>
      </c>
      <c r="AU70" s="82" t="str">
        <f t="shared" si="17"/>
        <v/>
      </c>
      <c r="AV70" s="82" t="str">
        <f t="shared" si="18"/>
        <v/>
      </c>
      <c r="AW70" s="82" t="str">
        <f t="shared" si="19"/>
        <v/>
      </c>
      <c r="AX70" s="82" t="str">
        <f t="shared" si="20"/>
        <v/>
      </c>
      <c r="AY70" s="82" t="str">
        <f t="shared" si="21"/>
        <v/>
      </c>
      <c r="AZ70" s="82" t="str">
        <f t="shared" si="22"/>
        <v/>
      </c>
      <c r="BA70" s="82" t="str">
        <f t="shared" si="23"/>
        <v/>
      </c>
      <c r="BB70" s="76"/>
    </row>
    <row r="71" spans="1:54" x14ac:dyDescent="0.15">
      <c r="A71" s="33">
        <f t="shared" si="25"/>
        <v>63</v>
      </c>
      <c r="B71" s="31"/>
      <c r="C71" s="9"/>
      <c r="D71" s="61"/>
      <c r="E71" s="32"/>
      <c r="F71" s="84" t="str">
        <f t="shared" si="0"/>
        <v/>
      </c>
      <c r="G71" s="17"/>
      <c r="H71" s="18"/>
      <c r="I71" s="18"/>
      <c r="J71" s="18"/>
      <c r="K71" s="18"/>
      <c r="L71" s="18"/>
      <c r="M71" s="18"/>
      <c r="N71" s="18"/>
      <c r="O71" s="1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t="str">
        <f t="shared" si="24"/>
        <v/>
      </c>
      <c r="AE71" s="76" t="str">
        <f t="shared" si="1"/>
        <v/>
      </c>
      <c r="AF71" s="76" t="str">
        <f t="shared" si="2"/>
        <v/>
      </c>
      <c r="AG71" s="76" t="str">
        <f t="shared" si="3"/>
        <v/>
      </c>
      <c r="AH71" s="76" t="str">
        <f t="shared" si="4"/>
        <v/>
      </c>
      <c r="AI71" s="76" t="str">
        <f t="shared" si="5"/>
        <v/>
      </c>
      <c r="AJ71" s="76" t="str">
        <f t="shared" si="6"/>
        <v/>
      </c>
      <c r="AK71" s="82" t="str">
        <f t="shared" si="7"/>
        <v/>
      </c>
      <c r="AL71" s="82" t="str">
        <f t="shared" si="8"/>
        <v/>
      </c>
      <c r="AM71" s="82" t="str">
        <f t="shared" si="9"/>
        <v/>
      </c>
      <c r="AN71" s="82" t="str">
        <f t="shared" si="10"/>
        <v/>
      </c>
      <c r="AO71" s="82" t="str">
        <f t="shared" si="11"/>
        <v/>
      </c>
      <c r="AP71" s="82" t="str">
        <f t="shared" si="12"/>
        <v/>
      </c>
      <c r="AQ71" s="82" t="str">
        <f t="shared" si="13"/>
        <v/>
      </c>
      <c r="AR71" s="82" t="str">
        <f t="shared" si="14"/>
        <v/>
      </c>
      <c r="AS71" s="82" t="str">
        <f t="shared" si="15"/>
        <v/>
      </c>
      <c r="AT71" s="82" t="str">
        <f t="shared" si="16"/>
        <v/>
      </c>
      <c r="AU71" s="82" t="str">
        <f t="shared" si="17"/>
        <v/>
      </c>
      <c r="AV71" s="82" t="str">
        <f t="shared" si="18"/>
        <v/>
      </c>
      <c r="AW71" s="82" t="str">
        <f t="shared" si="19"/>
        <v/>
      </c>
      <c r="AX71" s="82" t="str">
        <f t="shared" si="20"/>
        <v/>
      </c>
      <c r="AY71" s="82" t="str">
        <f t="shared" si="21"/>
        <v/>
      </c>
      <c r="AZ71" s="82" t="str">
        <f t="shared" si="22"/>
        <v/>
      </c>
      <c r="BA71" s="82" t="str">
        <f t="shared" si="23"/>
        <v/>
      </c>
      <c r="BB71" s="76"/>
    </row>
    <row r="72" spans="1:54" x14ac:dyDescent="0.15">
      <c r="A72" s="33">
        <f t="shared" si="25"/>
        <v>64</v>
      </c>
      <c r="B72" s="31"/>
      <c r="C72" s="9"/>
      <c r="D72" s="61"/>
      <c r="E72" s="32"/>
      <c r="F72" s="84" t="str">
        <f t="shared" si="0"/>
        <v/>
      </c>
      <c r="G72" s="17"/>
      <c r="H72" s="18"/>
      <c r="I72" s="18"/>
      <c r="J72" s="18"/>
      <c r="K72" s="18"/>
      <c r="L72" s="18"/>
      <c r="M72" s="18"/>
      <c r="N72" s="18"/>
      <c r="O72" s="1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t="str">
        <f t="shared" si="24"/>
        <v/>
      </c>
      <c r="AE72" s="76" t="str">
        <f t="shared" si="1"/>
        <v/>
      </c>
      <c r="AF72" s="76" t="str">
        <f t="shared" si="2"/>
        <v/>
      </c>
      <c r="AG72" s="76" t="str">
        <f t="shared" si="3"/>
        <v/>
      </c>
      <c r="AH72" s="76" t="str">
        <f t="shared" si="4"/>
        <v/>
      </c>
      <c r="AI72" s="76" t="str">
        <f t="shared" si="5"/>
        <v/>
      </c>
      <c r="AJ72" s="76" t="str">
        <f t="shared" si="6"/>
        <v/>
      </c>
      <c r="AK72" s="82" t="str">
        <f t="shared" si="7"/>
        <v/>
      </c>
      <c r="AL72" s="82" t="str">
        <f t="shared" si="8"/>
        <v/>
      </c>
      <c r="AM72" s="82" t="str">
        <f t="shared" si="9"/>
        <v/>
      </c>
      <c r="AN72" s="82" t="str">
        <f t="shared" si="10"/>
        <v/>
      </c>
      <c r="AO72" s="82" t="str">
        <f t="shared" si="11"/>
        <v/>
      </c>
      <c r="AP72" s="82" t="str">
        <f t="shared" si="12"/>
        <v/>
      </c>
      <c r="AQ72" s="82" t="str">
        <f t="shared" si="13"/>
        <v/>
      </c>
      <c r="AR72" s="82" t="str">
        <f t="shared" si="14"/>
        <v/>
      </c>
      <c r="AS72" s="82" t="str">
        <f t="shared" si="15"/>
        <v/>
      </c>
      <c r="AT72" s="82" t="str">
        <f t="shared" si="16"/>
        <v/>
      </c>
      <c r="AU72" s="82" t="str">
        <f t="shared" si="17"/>
        <v/>
      </c>
      <c r="AV72" s="82" t="str">
        <f t="shared" si="18"/>
        <v/>
      </c>
      <c r="AW72" s="82" t="str">
        <f t="shared" si="19"/>
        <v/>
      </c>
      <c r="AX72" s="82" t="str">
        <f t="shared" si="20"/>
        <v/>
      </c>
      <c r="AY72" s="82" t="str">
        <f t="shared" si="21"/>
        <v/>
      </c>
      <c r="AZ72" s="82" t="str">
        <f t="shared" si="22"/>
        <v/>
      </c>
      <c r="BA72" s="82" t="str">
        <f t="shared" si="23"/>
        <v/>
      </c>
      <c r="BB72" s="76"/>
    </row>
    <row r="73" spans="1:54" x14ac:dyDescent="0.15">
      <c r="A73" s="33">
        <f t="shared" si="25"/>
        <v>65</v>
      </c>
      <c r="B73" s="31"/>
      <c r="C73" s="9"/>
      <c r="D73" s="61"/>
      <c r="E73" s="32"/>
      <c r="F73" s="84" t="str">
        <f t="shared" ref="F73:F108" si="26">T(AE73)&amp;T(AF73)&amp;T(AG73)&amp;T(AH73)&amp;T(AI73)&amp;T(AJ73)&amp;T(AK73)&amp;T(AL73)&amp;T(AM73)&amp;T(AN73)&amp;T(AO73)&amp;T(AP73)&amp;T(AQ73)&amp;T(AR73)&amp;T(AS73)&amp;T(AT73)&amp;T(AU73)&amp;T(AV73)&amp;T(AW73)&amp;T(AX73)&amp;T(AY73)&amp;T(AZ73)&amp;T(BA73)</f>
        <v/>
      </c>
      <c r="G73" s="17"/>
      <c r="H73" s="18"/>
      <c r="I73" s="18"/>
      <c r="J73" s="18"/>
      <c r="K73" s="18"/>
      <c r="L73" s="18"/>
      <c r="M73" s="18"/>
      <c r="N73" s="18"/>
      <c r="O73" s="1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t="str">
        <f t="shared" si="24"/>
        <v/>
      </c>
      <c r="AE73" s="76" t="str">
        <f t="shared" ref="AE73:AE108" si="27">IF(G73="○","Ａ5Km．","")</f>
        <v/>
      </c>
      <c r="AF73" s="76" t="str">
        <f t="shared" ref="AF73:AF108" si="28">IF(H73="○","B5Km．","")</f>
        <v/>
      </c>
      <c r="AG73" s="76" t="str">
        <f t="shared" ref="AG73:AG108" si="29">IF(I73="○","C5Km．","")</f>
        <v/>
      </c>
      <c r="AH73" s="76" t="str">
        <f t="shared" ref="AH73:AH108" si="30">IF(J73="○","D5Km．","")</f>
        <v/>
      </c>
      <c r="AI73" s="76" t="str">
        <f t="shared" ref="AI73:AI108" si="31">IF(K73="○","E5Km．","")</f>
        <v/>
      </c>
      <c r="AJ73" s="76" t="str">
        <f t="shared" ref="AJ73:AJ108" si="32">IF(L73="○","F3Km．","")</f>
        <v/>
      </c>
      <c r="AK73" s="82" t="str">
        <f t="shared" ref="AK73:AK108" si="33">IF(M73="○","G中1男3Km．","")</f>
        <v/>
      </c>
      <c r="AL73" s="82" t="str">
        <f t="shared" ref="AL73:AL108" si="34">IF(N73="○","H中2・3男3Km．","")</f>
        <v/>
      </c>
      <c r="AM73" s="82" t="str">
        <f t="shared" ref="AM73:AM108" si="35">IF(O73="○","I一般・高女3Km．","")</f>
        <v/>
      </c>
      <c r="AN73" s="82" t="str">
        <f t="shared" ref="AN73:AN108" si="36">IF(P73="○","J中1女3Km．","")</f>
        <v/>
      </c>
      <c r="AO73" s="82" t="str">
        <f t="shared" ref="AO73:AO108" si="37">IF(Q73="○","K中2・3女3Km．","")</f>
        <v/>
      </c>
      <c r="AP73" s="82" t="str">
        <f t="shared" ref="AP73:AP108" si="38">IF(R73="○","Ｌ小1男1Km．","")</f>
        <v/>
      </c>
      <c r="AQ73" s="82" t="str">
        <f t="shared" ref="AQ73:AQ108" si="39">IF(S73="○","Ｍ小2男1Km．","")</f>
        <v/>
      </c>
      <c r="AR73" s="82" t="str">
        <f t="shared" ref="AR73:AR108" si="40">IF(T73="○","Ｎ小3男1Km．","")</f>
        <v/>
      </c>
      <c r="AS73" s="82" t="str">
        <f t="shared" ref="AS73:AS108" si="41">IF(U73="○","O小4男2Km．","")</f>
        <v/>
      </c>
      <c r="AT73" s="82" t="str">
        <f t="shared" ref="AT73:AT108" si="42">IF(V73="○","Ｐ小5男2Km．","")</f>
        <v/>
      </c>
      <c r="AU73" s="82" t="str">
        <f t="shared" ref="AU73:AU108" si="43">IF(W73="○","Ｑ小6男2Km．","")</f>
        <v/>
      </c>
      <c r="AV73" s="82" t="str">
        <f t="shared" ref="AV73:AV108" si="44">IF(X73="○","Ｒ小1女1Km．","")</f>
        <v/>
      </c>
      <c r="AW73" s="82" t="str">
        <f t="shared" ref="AW73:AW108" si="45">IF(Y73="○","Ｓ小2女1Km．","")</f>
        <v/>
      </c>
      <c r="AX73" s="82" t="str">
        <f t="shared" ref="AX73:AX108" si="46">IF(Z73="○","Ｔ小3女1Km．","")</f>
        <v/>
      </c>
      <c r="AY73" s="82" t="str">
        <f t="shared" ref="AY73:AY108" si="47">IF(AA73="○","Ｕ小4女2Km．","")</f>
        <v/>
      </c>
      <c r="AZ73" s="82" t="str">
        <f t="shared" ref="AZ73:AZ108" si="48">IF(AB73="○","Ｖ小5女2Km．","")</f>
        <v/>
      </c>
      <c r="BA73" s="82" t="str">
        <f t="shared" ref="BA73:BA108" si="49">IF(AC73="○","Ｗ小6女2Km．","")</f>
        <v/>
      </c>
      <c r="BB73" s="76"/>
    </row>
    <row r="74" spans="1:54" x14ac:dyDescent="0.15">
      <c r="A74" s="78">
        <f t="shared" si="25"/>
        <v>66</v>
      </c>
      <c r="B74" s="34"/>
      <c r="C74" s="35"/>
      <c r="D74" s="64"/>
      <c r="E74" s="32"/>
      <c r="F74" s="84" t="str">
        <f t="shared" si="26"/>
        <v/>
      </c>
      <c r="G74" s="17"/>
      <c r="H74" s="18"/>
      <c r="I74" s="18"/>
      <c r="J74" s="18"/>
      <c r="K74" s="18"/>
      <c r="L74" s="18"/>
      <c r="M74" s="18"/>
      <c r="N74" s="18"/>
      <c r="O74" s="1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t="str">
        <f t="shared" ref="AD74:AD108" si="50">IF(COUNTIF(G74:AC74,"○")=0,"",COUNTIF(G74:AC74,"○"))</f>
        <v/>
      </c>
      <c r="AE74" s="76" t="str">
        <f t="shared" si="27"/>
        <v/>
      </c>
      <c r="AF74" s="76" t="str">
        <f t="shared" si="28"/>
        <v/>
      </c>
      <c r="AG74" s="76" t="str">
        <f t="shared" si="29"/>
        <v/>
      </c>
      <c r="AH74" s="76" t="str">
        <f t="shared" si="30"/>
        <v/>
      </c>
      <c r="AI74" s="76" t="str">
        <f t="shared" si="31"/>
        <v/>
      </c>
      <c r="AJ74" s="76" t="str">
        <f t="shared" si="32"/>
        <v/>
      </c>
      <c r="AK74" s="82" t="str">
        <f t="shared" si="33"/>
        <v/>
      </c>
      <c r="AL74" s="82" t="str">
        <f t="shared" si="34"/>
        <v/>
      </c>
      <c r="AM74" s="82" t="str">
        <f t="shared" si="35"/>
        <v/>
      </c>
      <c r="AN74" s="82" t="str">
        <f t="shared" si="36"/>
        <v/>
      </c>
      <c r="AO74" s="82" t="str">
        <f t="shared" si="37"/>
        <v/>
      </c>
      <c r="AP74" s="82" t="str">
        <f t="shared" si="38"/>
        <v/>
      </c>
      <c r="AQ74" s="82" t="str">
        <f t="shared" si="39"/>
        <v/>
      </c>
      <c r="AR74" s="82" t="str">
        <f t="shared" si="40"/>
        <v/>
      </c>
      <c r="AS74" s="82" t="str">
        <f t="shared" si="41"/>
        <v/>
      </c>
      <c r="AT74" s="82" t="str">
        <f t="shared" si="42"/>
        <v/>
      </c>
      <c r="AU74" s="82" t="str">
        <f t="shared" si="43"/>
        <v/>
      </c>
      <c r="AV74" s="82" t="str">
        <f t="shared" si="44"/>
        <v/>
      </c>
      <c r="AW74" s="82" t="str">
        <f t="shared" si="45"/>
        <v/>
      </c>
      <c r="AX74" s="82" t="str">
        <f t="shared" si="46"/>
        <v/>
      </c>
      <c r="AY74" s="82" t="str">
        <f t="shared" si="47"/>
        <v/>
      </c>
      <c r="AZ74" s="82" t="str">
        <f t="shared" si="48"/>
        <v/>
      </c>
      <c r="BA74" s="82" t="str">
        <f t="shared" si="49"/>
        <v/>
      </c>
      <c r="BB74" s="76"/>
    </row>
    <row r="75" spans="1:54" x14ac:dyDescent="0.15">
      <c r="A75" s="78">
        <f t="shared" ref="A75:A108" si="51">+A74+1</f>
        <v>67</v>
      </c>
      <c r="B75" s="34"/>
      <c r="C75" s="35"/>
      <c r="D75" s="64"/>
      <c r="E75" s="32"/>
      <c r="F75" s="84" t="str">
        <f t="shared" si="26"/>
        <v/>
      </c>
      <c r="G75" s="17"/>
      <c r="H75" s="18"/>
      <c r="I75" s="18"/>
      <c r="J75" s="18"/>
      <c r="K75" s="18"/>
      <c r="L75" s="18"/>
      <c r="M75" s="18"/>
      <c r="N75" s="18"/>
      <c r="O75" s="1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t="str">
        <f t="shared" si="50"/>
        <v/>
      </c>
      <c r="AE75" s="76" t="str">
        <f t="shared" si="27"/>
        <v/>
      </c>
      <c r="AF75" s="76" t="str">
        <f t="shared" si="28"/>
        <v/>
      </c>
      <c r="AG75" s="76" t="str">
        <f t="shared" si="29"/>
        <v/>
      </c>
      <c r="AH75" s="76" t="str">
        <f t="shared" si="30"/>
        <v/>
      </c>
      <c r="AI75" s="76" t="str">
        <f t="shared" si="31"/>
        <v/>
      </c>
      <c r="AJ75" s="76" t="str">
        <f t="shared" si="32"/>
        <v/>
      </c>
      <c r="AK75" s="82" t="str">
        <f t="shared" si="33"/>
        <v/>
      </c>
      <c r="AL75" s="82" t="str">
        <f t="shared" si="34"/>
        <v/>
      </c>
      <c r="AM75" s="82" t="str">
        <f t="shared" si="35"/>
        <v/>
      </c>
      <c r="AN75" s="82" t="str">
        <f t="shared" si="36"/>
        <v/>
      </c>
      <c r="AO75" s="82" t="str">
        <f t="shared" si="37"/>
        <v/>
      </c>
      <c r="AP75" s="82" t="str">
        <f t="shared" si="38"/>
        <v/>
      </c>
      <c r="AQ75" s="82" t="str">
        <f t="shared" si="39"/>
        <v/>
      </c>
      <c r="AR75" s="82" t="str">
        <f t="shared" si="40"/>
        <v/>
      </c>
      <c r="AS75" s="82" t="str">
        <f t="shared" si="41"/>
        <v/>
      </c>
      <c r="AT75" s="82" t="str">
        <f t="shared" si="42"/>
        <v/>
      </c>
      <c r="AU75" s="82" t="str">
        <f t="shared" si="43"/>
        <v/>
      </c>
      <c r="AV75" s="82" t="str">
        <f t="shared" si="44"/>
        <v/>
      </c>
      <c r="AW75" s="82" t="str">
        <f t="shared" si="45"/>
        <v/>
      </c>
      <c r="AX75" s="82" t="str">
        <f t="shared" si="46"/>
        <v/>
      </c>
      <c r="AY75" s="82" t="str">
        <f t="shared" si="47"/>
        <v/>
      </c>
      <c r="AZ75" s="82" t="str">
        <f t="shared" si="48"/>
        <v/>
      </c>
      <c r="BA75" s="82" t="str">
        <f t="shared" si="49"/>
        <v/>
      </c>
      <c r="BB75" s="76"/>
    </row>
    <row r="76" spans="1:54" x14ac:dyDescent="0.15">
      <c r="A76" s="33">
        <f t="shared" si="51"/>
        <v>68</v>
      </c>
      <c r="B76" s="31"/>
      <c r="C76" s="9"/>
      <c r="D76" s="61"/>
      <c r="E76" s="32"/>
      <c r="F76" s="84" t="str">
        <f t="shared" si="26"/>
        <v/>
      </c>
      <c r="G76" s="17"/>
      <c r="H76" s="18"/>
      <c r="I76" s="18"/>
      <c r="J76" s="18"/>
      <c r="K76" s="18"/>
      <c r="L76" s="18"/>
      <c r="M76" s="18"/>
      <c r="N76" s="18"/>
      <c r="O76" s="1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t="str">
        <f t="shared" si="50"/>
        <v/>
      </c>
      <c r="AE76" s="76" t="str">
        <f t="shared" si="27"/>
        <v/>
      </c>
      <c r="AF76" s="76" t="str">
        <f t="shared" si="28"/>
        <v/>
      </c>
      <c r="AG76" s="76" t="str">
        <f t="shared" si="29"/>
        <v/>
      </c>
      <c r="AH76" s="76" t="str">
        <f t="shared" si="30"/>
        <v/>
      </c>
      <c r="AI76" s="76" t="str">
        <f t="shared" si="31"/>
        <v/>
      </c>
      <c r="AJ76" s="76" t="str">
        <f t="shared" si="32"/>
        <v/>
      </c>
      <c r="AK76" s="82" t="str">
        <f t="shared" si="33"/>
        <v/>
      </c>
      <c r="AL76" s="82" t="str">
        <f t="shared" si="34"/>
        <v/>
      </c>
      <c r="AM76" s="82" t="str">
        <f t="shared" si="35"/>
        <v/>
      </c>
      <c r="AN76" s="82" t="str">
        <f t="shared" si="36"/>
        <v/>
      </c>
      <c r="AO76" s="82" t="str">
        <f t="shared" si="37"/>
        <v/>
      </c>
      <c r="AP76" s="82" t="str">
        <f t="shared" si="38"/>
        <v/>
      </c>
      <c r="AQ76" s="82" t="str">
        <f t="shared" si="39"/>
        <v/>
      </c>
      <c r="AR76" s="82" t="str">
        <f t="shared" si="40"/>
        <v/>
      </c>
      <c r="AS76" s="82" t="str">
        <f t="shared" si="41"/>
        <v/>
      </c>
      <c r="AT76" s="82" t="str">
        <f t="shared" si="42"/>
        <v/>
      </c>
      <c r="AU76" s="82" t="str">
        <f t="shared" si="43"/>
        <v/>
      </c>
      <c r="AV76" s="82" t="str">
        <f t="shared" si="44"/>
        <v/>
      </c>
      <c r="AW76" s="82" t="str">
        <f t="shared" si="45"/>
        <v/>
      </c>
      <c r="AX76" s="82" t="str">
        <f t="shared" si="46"/>
        <v/>
      </c>
      <c r="AY76" s="82" t="str">
        <f t="shared" si="47"/>
        <v/>
      </c>
      <c r="AZ76" s="82" t="str">
        <f t="shared" si="48"/>
        <v/>
      </c>
      <c r="BA76" s="82" t="str">
        <f t="shared" si="49"/>
        <v/>
      </c>
      <c r="BB76" s="76"/>
    </row>
    <row r="77" spans="1:54" x14ac:dyDescent="0.15">
      <c r="A77" s="33">
        <f t="shared" si="51"/>
        <v>69</v>
      </c>
      <c r="B77" s="31"/>
      <c r="C77" s="9"/>
      <c r="D77" s="61"/>
      <c r="E77" s="32"/>
      <c r="F77" s="84" t="str">
        <f t="shared" si="26"/>
        <v/>
      </c>
      <c r="G77" s="17"/>
      <c r="H77" s="18"/>
      <c r="I77" s="18"/>
      <c r="J77" s="18"/>
      <c r="K77" s="18"/>
      <c r="L77" s="18"/>
      <c r="M77" s="18"/>
      <c r="N77" s="18"/>
      <c r="O77" s="1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t="str">
        <f t="shared" si="50"/>
        <v/>
      </c>
      <c r="AE77" s="76" t="str">
        <f t="shared" si="27"/>
        <v/>
      </c>
      <c r="AF77" s="76" t="str">
        <f t="shared" si="28"/>
        <v/>
      </c>
      <c r="AG77" s="76" t="str">
        <f t="shared" si="29"/>
        <v/>
      </c>
      <c r="AH77" s="76" t="str">
        <f t="shared" si="30"/>
        <v/>
      </c>
      <c r="AI77" s="76" t="str">
        <f t="shared" si="31"/>
        <v/>
      </c>
      <c r="AJ77" s="76" t="str">
        <f t="shared" si="32"/>
        <v/>
      </c>
      <c r="AK77" s="82" t="str">
        <f t="shared" si="33"/>
        <v/>
      </c>
      <c r="AL77" s="82" t="str">
        <f t="shared" si="34"/>
        <v/>
      </c>
      <c r="AM77" s="82" t="str">
        <f t="shared" si="35"/>
        <v/>
      </c>
      <c r="AN77" s="82" t="str">
        <f t="shared" si="36"/>
        <v/>
      </c>
      <c r="AO77" s="82" t="str">
        <f t="shared" si="37"/>
        <v/>
      </c>
      <c r="AP77" s="82" t="str">
        <f t="shared" si="38"/>
        <v/>
      </c>
      <c r="AQ77" s="82" t="str">
        <f t="shared" si="39"/>
        <v/>
      </c>
      <c r="AR77" s="82" t="str">
        <f t="shared" si="40"/>
        <v/>
      </c>
      <c r="AS77" s="82" t="str">
        <f t="shared" si="41"/>
        <v/>
      </c>
      <c r="AT77" s="82" t="str">
        <f t="shared" si="42"/>
        <v/>
      </c>
      <c r="AU77" s="82" t="str">
        <f t="shared" si="43"/>
        <v/>
      </c>
      <c r="AV77" s="82" t="str">
        <f t="shared" si="44"/>
        <v/>
      </c>
      <c r="AW77" s="82" t="str">
        <f t="shared" si="45"/>
        <v/>
      </c>
      <c r="AX77" s="82" t="str">
        <f t="shared" si="46"/>
        <v/>
      </c>
      <c r="AY77" s="82" t="str">
        <f t="shared" si="47"/>
        <v/>
      </c>
      <c r="AZ77" s="82" t="str">
        <f t="shared" si="48"/>
        <v/>
      </c>
      <c r="BA77" s="82" t="str">
        <f t="shared" si="49"/>
        <v/>
      </c>
      <c r="BB77" s="76"/>
    </row>
    <row r="78" spans="1:54" x14ac:dyDescent="0.15">
      <c r="A78" s="38">
        <f t="shared" si="51"/>
        <v>70</v>
      </c>
      <c r="B78" s="36"/>
      <c r="C78" s="27"/>
      <c r="D78" s="62"/>
      <c r="E78" s="37"/>
      <c r="F78" s="85" t="str">
        <f t="shared" si="26"/>
        <v/>
      </c>
      <c r="G78" s="20"/>
      <c r="H78" s="21"/>
      <c r="I78" s="21"/>
      <c r="J78" s="21"/>
      <c r="K78" s="21"/>
      <c r="L78" s="21"/>
      <c r="M78" s="21"/>
      <c r="N78" s="21"/>
      <c r="O78" s="21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/>
      <c r="AB78" s="70"/>
      <c r="AC78" s="70"/>
      <c r="AD78" t="str">
        <f t="shared" si="50"/>
        <v/>
      </c>
      <c r="AE78" s="76" t="str">
        <f t="shared" si="27"/>
        <v/>
      </c>
      <c r="AF78" s="76" t="str">
        <f t="shared" si="28"/>
        <v/>
      </c>
      <c r="AG78" s="76" t="str">
        <f t="shared" si="29"/>
        <v/>
      </c>
      <c r="AH78" s="76" t="str">
        <f t="shared" si="30"/>
        <v/>
      </c>
      <c r="AI78" s="76" t="str">
        <f t="shared" si="31"/>
        <v/>
      </c>
      <c r="AJ78" s="76" t="str">
        <f t="shared" si="32"/>
        <v/>
      </c>
      <c r="AK78" s="82" t="str">
        <f t="shared" si="33"/>
        <v/>
      </c>
      <c r="AL78" s="82" t="str">
        <f t="shared" si="34"/>
        <v/>
      </c>
      <c r="AM78" s="82" t="str">
        <f t="shared" si="35"/>
        <v/>
      </c>
      <c r="AN78" s="82" t="str">
        <f t="shared" si="36"/>
        <v/>
      </c>
      <c r="AO78" s="82" t="str">
        <f t="shared" si="37"/>
        <v/>
      </c>
      <c r="AP78" s="82" t="str">
        <f t="shared" si="38"/>
        <v/>
      </c>
      <c r="AQ78" s="82" t="str">
        <f t="shared" si="39"/>
        <v/>
      </c>
      <c r="AR78" s="82" t="str">
        <f t="shared" si="40"/>
        <v/>
      </c>
      <c r="AS78" s="82" t="str">
        <f t="shared" si="41"/>
        <v/>
      </c>
      <c r="AT78" s="82" t="str">
        <f t="shared" si="42"/>
        <v/>
      </c>
      <c r="AU78" s="82" t="str">
        <f t="shared" si="43"/>
        <v/>
      </c>
      <c r="AV78" s="82" t="str">
        <f t="shared" si="44"/>
        <v/>
      </c>
      <c r="AW78" s="82" t="str">
        <f t="shared" si="45"/>
        <v/>
      </c>
      <c r="AX78" s="82" t="str">
        <f t="shared" si="46"/>
        <v/>
      </c>
      <c r="AY78" s="82" t="str">
        <f t="shared" si="47"/>
        <v/>
      </c>
      <c r="AZ78" s="82" t="str">
        <f t="shared" si="48"/>
        <v/>
      </c>
      <c r="BA78" s="82" t="str">
        <f t="shared" si="49"/>
        <v/>
      </c>
      <c r="BB78" s="76"/>
    </row>
    <row r="79" spans="1:54" x14ac:dyDescent="0.15">
      <c r="A79" s="44">
        <f t="shared" si="51"/>
        <v>71</v>
      </c>
      <c r="B79" s="42"/>
      <c r="C79" s="10"/>
      <c r="D79" s="63"/>
      <c r="E79" s="43"/>
      <c r="F79" s="83" t="str">
        <f t="shared" si="26"/>
        <v/>
      </c>
      <c r="G79" s="14"/>
      <c r="H79" s="15"/>
      <c r="I79" s="15"/>
      <c r="J79" s="15"/>
      <c r="K79" s="15"/>
      <c r="L79" s="15"/>
      <c r="M79" s="15"/>
      <c r="N79" s="15"/>
      <c r="O79" s="15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t="str">
        <f t="shared" si="50"/>
        <v/>
      </c>
      <c r="AE79" s="76" t="str">
        <f t="shared" si="27"/>
        <v/>
      </c>
      <c r="AF79" s="76" t="str">
        <f t="shared" si="28"/>
        <v/>
      </c>
      <c r="AG79" s="76" t="str">
        <f t="shared" si="29"/>
        <v/>
      </c>
      <c r="AH79" s="76" t="str">
        <f t="shared" si="30"/>
        <v/>
      </c>
      <c r="AI79" s="76" t="str">
        <f t="shared" si="31"/>
        <v/>
      </c>
      <c r="AJ79" s="76" t="str">
        <f t="shared" si="32"/>
        <v/>
      </c>
      <c r="AK79" s="82" t="str">
        <f t="shared" si="33"/>
        <v/>
      </c>
      <c r="AL79" s="82" t="str">
        <f t="shared" si="34"/>
        <v/>
      </c>
      <c r="AM79" s="82" t="str">
        <f t="shared" si="35"/>
        <v/>
      </c>
      <c r="AN79" s="82" t="str">
        <f t="shared" si="36"/>
        <v/>
      </c>
      <c r="AO79" s="82" t="str">
        <f t="shared" si="37"/>
        <v/>
      </c>
      <c r="AP79" s="82" t="str">
        <f t="shared" si="38"/>
        <v/>
      </c>
      <c r="AQ79" s="82" t="str">
        <f t="shared" si="39"/>
        <v/>
      </c>
      <c r="AR79" s="82" t="str">
        <f t="shared" si="40"/>
        <v/>
      </c>
      <c r="AS79" s="82" t="str">
        <f t="shared" si="41"/>
        <v/>
      </c>
      <c r="AT79" s="82" t="str">
        <f t="shared" si="42"/>
        <v/>
      </c>
      <c r="AU79" s="82" t="str">
        <f t="shared" si="43"/>
        <v/>
      </c>
      <c r="AV79" s="82" t="str">
        <f t="shared" si="44"/>
        <v/>
      </c>
      <c r="AW79" s="82" t="str">
        <f t="shared" si="45"/>
        <v/>
      </c>
      <c r="AX79" s="82" t="str">
        <f t="shared" si="46"/>
        <v/>
      </c>
      <c r="AY79" s="82" t="str">
        <f t="shared" si="47"/>
        <v/>
      </c>
      <c r="AZ79" s="82" t="str">
        <f t="shared" si="48"/>
        <v/>
      </c>
      <c r="BA79" s="82" t="str">
        <f t="shared" si="49"/>
        <v/>
      </c>
      <c r="BB79" s="76"/>
    </row>
    <row r="80" spans="1:54" x14ac:dyDescent="0.15">
      <c r="A80" s="33">
        <f t="shared" si="51"/>
        <v>72</v>
      </c>
      <c r="B80" s="31"/>
      <c r="C80" s="9"/>
      <c r="D80" s="61"/>
      <c r="E80" s="32"/>
      <c r="F80" s="84" t="str">
        <f t="shared" si="26"/>
        <v/>
      </c>
      <c r="G80" s="17"/>
      <c r="H80" s="18"/>
      <c r="I80" s="18"/>
      <c r="J80" s="18"/>
      <c r="K80" s="18"/>
      <c r="L80" s="18"/>
      <c r="M80" s="18"/>
      <c r="N80" s="18"/>
      <c r="O80" s="1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t="str">
        <f t="shared" si="50"/>
        <v/>
      </c>
      <c r="AE80" s="76" t="str">
        <f t="shared" si="27"/>
        <v/>
      </c>
      <c r="AF80" s="76" t="str">
        <f t="shared" si="28"/>
        <v/>
      </c>
      <c r="AG80" s="76" t="str">
        <f t="shared" si="29"/>
        <v/>
      </c>
      <c r="AH80" s="76" t="str">
        <f t="shared" si="30"/>
        <v/>
      </c>
      <c r="AI80" s="76" t="str">
        <f t="shared" si="31"/>
        <v/>
      </c>
      <c r="AJ80" s="76" t="str">
        <f t="shared" si="32"/>
        <v/>
      </c>
      <c r="AK80" s="82" t="str">
        <f t="shared" si="33"/>
        <v/>
      </c>
      <c r="AL80" s="82" t="str">
        <f t="shared" si="34"/>
        <v/>
      </c>
      <c r="AM80" s="82" t="str">
        <f t="shared" si="35"/>
        <v/>
      </c>
      <c r="AN80" s="82" t="str">
        <f t="shared" si="36"/>
        <v/>
      </c>
      <c r="AO80" s="82" t="str">
        <f t="shared" si="37"/>
        <v/>
      </c>
      <c r="AP80" s="82" t="str">
        <f t="shared" si="38"/>
        <v/>
      </c>
      <c r="AQ80" s="82" t="str">
        <f t="shared" si="39"/>
        <v/>
      </c>
      <c r="AR80" s="82" t="str">
        <f t="shared" si="40"/>
        <v/>
      </c>
      <c r="AS80" s="82" t="str">
        <f t="shared" si="41"/>
        <v/>
      </c>
      <c r="AT80" s="82" t="str">
        <f t="shared" si="42"/>
        <v/>
      </c>
      <c r="AU80" s="82" t="str">
        <f t="shared" si="43"/>
        <v/>
      </c>
      <c r="AV80" s="82" t="str">
        <f t="shared" si="44"/>
        <v/>
      </c>
      <c r="AW80" s="82" t="str">
        <f t="shared" si="45"/>
        <v/>
      </c>
      <c r="AX80" s="82" t="str">
        <f t="shared" si="46"/>
        <v/>
      </c>
      <c r="AY80" s="82" t="str">
        <f t="shared" si="47"/>
        <v/>
      </c>
      <c r="AZ80" s="82" t="str">
        <f t="shared" si="48"/>
        <v/>
      </c>
      <c r="BA80" s="82" t="str">
        <f t="shared" si="49"/>
        <v/>
      </c>
      <c r="BB80" s="76"/>
    </row>
    <row r="81" spans="1:54" x14ac:dyDescent="0.15">
      <c r="A81" s="33">
        <f t="shared" si="51"/>
        <v>73</v>
      </c>
      <c r="B81" s="31"/>
      <c r="C81" s="9"/>
      <c r="D81" s="61"/>
      <c r="E81" s="32"/>
      <c r="F81" s="84" t="str">
        <f t="shared" si="26"/>
        <v/>
      </c>
      <c r="G81" s="17"/>
      <c r="H81" s="18"/>
      <c r="I81" s="18"/>
      <c r="J81" s="18"/>
      <c r="K81" s="18"/>
      <c r="L81" s="18"/>
      <c r="M81" s="18"/>
      <c r="N81" s="18"/>
      <c r="O81" s="1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t="str">
        <f t="shared" si="50"/>
        <v/>
      </c>
      <c r="AE81" s="76" t="str">
        <f t="shared" si="27"/>
        <v/>
      </c>
      <c r="AF81" s="76" t="str">
        <f t="shared" si="28"/>
        <v/>
      </c>
      <c r="AG81" s="76" t="str">
        <f t="shared" si="29"/>
        <v/>
      </c>
      <c r="AH81" s="76" t="str">
        <f t="shared" si="30"/>
        <v/>
      </c>
      <c r="AI81" s="76" t="str">
        <f t="shared" si="31"/>
        <v/>
      </c>
      <c r="AJ81" s="76" t="str">
        <f t="shared" si="32"/>
        <v/>
      </c>
      <c r="AK81" s="82" t="str">
        <f t="shared" si="33"/>
        <v/>
      </c>
      <c r="AL81" s="82" t="str">
        <f t="shared" si="34"/>
        <v/>
      </c>
      <c r="AM81" s="82" t="str">
        <f t="shared" si="35"/>
        <v/>
      </c>
      <c r="AN81" s="82" t="str">
        <f t="shared" si="36"/>
        <v/>
      </c>
      <c r="AO81" s="82" t="str">
        <f t="shared" si="37"/>
        <v/>
      </c>
      <c r="AP81" s="82" t="str">
        <f t="shared" si="38"/>
        <v/>
      </c>
      <c r="AQ81" s="82" t="str">
        <f t="shared" si="39"/>
        <v/>
      </c>
      <c r="AR81" s="82" t="str">
        <f t="shared" si="40"/>
        <v/>
      </c>
      <c r="AS81" s="82" t="str">
        <f t="shared" si="41"/>
        <v/>
      </c>
      <c r="AT81" s="82" t="str">
        <f t="shared" si="42"/>
        <v/>
      </c>
      <c r="AU81" s="82" t="str">
        <f t="shared" si="43"/>
        <v/>
      </c>
      <c r="AV81" s="82" t="str">
        <f t="shared" si="44"/>
        <v/>
      </c>
      <c r="AW81" s="82" t="str">
        <f t="shared" si="45"/>
        <v/>
      </c>
      <c r="AX81" s="82" t="str">
        <f t="shared" si="46"/>
        <v/>
      </c>
      <c r="AY81" s="82" t="str">
        <f t="shared" si="47"/>
        <v/>
      </c>
      <c r="AZ81" s="82" t="str">
        <f t="shared" si="48"/>
        <v/>
      </c>
      <c r="BA81" s="82" t="str">
        <f t="shared" si="49"/>
        <v/>
      </c>
      <c r="BB81" s="76"/>
    </row>
    <row r="82" spans="1:54" x14ac:dyDescent="0.15">
      <c r="A82" s="33">
        <f t="shared" si="51"/>
        <v>74</v>
      </c>
      <c r="B82" s="31"/>
      <c r="C82" s="9"/>
      <c r="D82" s="61"/>
      <c r="E82" s="32"/>
      <c r="F82" s="84" t="str">
        <f t="shared" si="26"/>
        <v/>
      </c>
      <c r="G82" s="17"/>
      <c r="H82" s="18"/>
      <c r="I82" s="18"/>
      <c r="J82" s="18"/>
      <c r="K82" s="18"/>
      <c r="L82" s="18"/>
      <c r="M82" s="18"/>
      <c r="N82" s="18"/>
      <c r="O82" s="1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t="str">
        <f t="shared" si="50"/>
        <v/>
      </c>
      <c r="AE82" s="76" t="str">
        <f t="shared" si="27"/>
        <v/>
      </c>
      <c r="AF82" s="76" t="str">
        <f t="shared" si="28"/>
        <v/>
      </c>
      <c r="AG82" s="76" t="str">
        <f t="shared" si="29"/>
        <v/>
      </c>
      <c r="AH82" s="76" t="str">
        <f t="shared" si="30"/>
        <v/>
      </c>
      <c r="AI82" s="76" t="str">
        <f t="shared" si="31"/>
        <v/>
      </c>
      <c r="AJ82" s="76" t="str">
        <f t="shared" si="32"/>
        <v/>
      </c>
      <c r="AK82" s="82" t="str">
        <f t="shared" si="33"/>
        <v/>
      </c>
      <c r="AL82" s="82" t="str">
        <f t="shared" si="34"/>
        <v/>
      </c>
      <c r="AM82" s="82" t="str">
        <f t="shared" si="35"/>
        <v/>
      </c>
      <c r="AN82" s="82" t="str">
        <f t="shared" si="36"/>
        <v/>
      </c>
      <c r="AO82" s="82" t="str">
        <f t="shared" si="37"/>
        <v/>
      </c>
      <c r="AP82" s="82" t="str">
        <f t="shared" si="38"/>
        <v/>
      </c>
      <c r="AQ82" s="82" t="str">
        <f t="shared" si="39"/>
        <v/>
      </c>
      <c r="AR82" s="82" t="str">
        <f t="shared" si="40"/>
        <v/>
      </c>
      <c r="AS82" s="82" t="str">
        <f t="shared" si="41"/>
        <v/>
      </c>
      <c r="AT82" s="82" t="str">
        <f t="shared" si="42"/>
        <v/>
      </c>
      <c r="AU82" s="82" t="str">
        <f t="shared" si="43"/>
        <v/>
      </c>
      <c r="AV82" s="82" t="str">
        <f t="shared" si="44"/>
        <v/>
      </c>
      <c r="AW82" s="82" t="str">
        <f t="shared" si="45"/>
        <v/>
      </c>
      <c r="AX82" s="82" t="str">
        <f t="shared" si="46"/>
        <v/>
      </c>
      <c r="AY82" s="82" t="str">
        <f t="shared" si="47"/>
        <v/>
      </c>
      <c r="AZ82" s="82" t="str">
        <f t="shared" si="48"/>
        <v/>
      </c>
      <c r="BA82" s="82" t="str">
        <f t="shared" si="49"/>
        <v/>
      </c>
      <c r="BB82" s="76"/>
    </row>
    <row r="83" spans="1:54" x14ac:dyDescent="0.15">
      <c r="A83" s="33">
        <f t="shared" si="51"/>
        <v>75</v>
      </c>
      <c r="B83" s="31"/>
      <c r="C83" s="9"/>
      <c r="D83" s="61"/>
      <c r="E83" s="32"/>
      <c r="F83" s="84" t="str">
        <f t="shared" si="26"/>
        <v/>
      </c>
      <c r="G83" s="17"/>
      <c r="H83" s="18"/>
      <c r="I83" s="18"/>
      <c r="J83" s="18"/>
      <c r="K83" s="18"/>
      <c r="L83" s="18"/>
      <c r="M83" s="18"/>
      <c r="N83" s="18"/>
      <c r="O83" s="1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t="str">
        <f t="shared" si="50"/>
        <v/>
      </c>
      <c r="AE83" s="76" t="str">
        <f t="shared" si="27"/>
        <v/>
      </c>
      <c r="AF83" s="76" t="str">
        <f t="shared" si="28"/>
        <v/>
      </c>
      <c r="AG83" s="76" t="str">
        <f t="shared" si="29"/>
        <v/>
      </c>
      <c r="AH83" s="76" t="str">
        <f t="shared" si="30"/>
        <v/>
      </c>
      <c r="AI83" s="76" t="str">
        <f t="shared" si="31"/>
        <v/>
      </c>
      <c r="AJ83" s="76" t="str">
        <f t="shared" si="32"/>
        <v/>
      </c>
      <c r="AK83" s="82" t="str">
        <f t="shared" si="33"/>
        <v/>
      </c>
      <c r="AL83" s="82" t="str">
        <f t="shared" si="34"/>
        <v/>
      </c>
      <c r="AM83" s="82" t="str">
        <f t="shared" si="35"/>
        <v/>
      </c>
      <c r="AN83" s="82" t="str">
        <f t="shared" si="36"/>
        <v/>
      </c>
      <c r="AO83" s="82" t="str">
        <f t="shared" si="37"/>
        <v/>
      </c>
      <c r="AP83" s="82" t="str">
        <f t="shared" si="38"/>
        <v/>
      </c>
      <c r="AQ83" s="82" t="str">
        <f t="shared" si="39"/>
        <v/>
      </c>
      <c r="AR83" s="82" t="str">
        <f t="shared" si="40"/>
        <v/>
      </c>
      <c r="AS83" s="82" t="str">
        <f t="shared" si="41"/>
        <v/>
      </c>
      <c r="AT83" s="82" t="str">
        <f t="shared" si="42"/>
        <v/>
      </c>
      <c r="AU83" s="82" t="str">
        <f t="shared" si="43"/>
        <v/>
      </c>
      <c r="AV83" s="82" t="str">
        <f t="shared" si="44"/>
        <v/>
      </c>
      <c r="AW83" s="82" t="str">
        <f t="shared" si="45"/>
        <v/>
      </c>
      <c r="AX83" s="82" t="str">
        <f t="shared" si="46"/>
        <v/>
      </c>
      <c r="AY83" s="82" t="str">
        <f t="shared" si="47"/>
        <v/>
      </c>
      <c r="AZ83" s="82" t="str">
        <f t="shared" si="48"/>
        <v/>
      </c>
      <c r="BA83" s="82" t="str">
        <f t="shared" si="49"/>
        <v/>
      </c>
      <c r="BB83" s="76"/>
    </row>
    <row r="84" spans="1:54" x14ac:dyDescent="0.15">
      <c r="A84" s="78">
        <f t="shared" si="51"/>
        <v>76</v>
      </c>
      <c r="B84" s="34"/>
      <c r="C84" s="35"/>
      <c r="D84" s="64"/>
      <c r="E84" s="32"/>
      <c r="F84" s="84" t="str">
        <f t="shared" si="26"/>
        <v/>
      </c>
      <c r="G84" s="17"/>
      <c r="H84" s="18"/>
      <c r="I84" s="18"/>
      <c r="J84" s="18"/>
      <c r="K84" s="18"/>
      <c r="L84" s="18"/>
      <c r="M84" s="18"/>
      <c r="N84" s="18"/>
      <c r="O84" s="1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t="str">
        <f t="shared" si="50"/>
        <v/>
      </c>
      <c r="AE84" s="76" t="str">
        <f t="shared" si="27"/>
        <v/>
      </c>
      <c r="AF84" s="76" t="str">
        <f t="shared" si="28"/>
        <v/>
      </c>
      <c r="AG84" s="76" t="str">
        <f t="shared" si="29"/>
        <v/>
      </c>
      <c r="AH84" s="76" t="str">
        <f t="shared" si="30"/>
        <v/>
      </c>
      <c r="AI84" s="76" t="str">
        <f t="shared" si="31"/>
        <v/>
      </c>
      <c r="AJ84" s="76" t="str">
        <f t="shared" si="32"/>
        <v/>
      </c>
      <c r="AK84" s="82" t="str">
        <f t="shared" si="33"/>
        <v/>
      </c>
      <c r="AL84" s="82" t="str">
        <f t="shared" si="34"/>
        <v/>
      </c>
      <c r="AM84" s="82" t="str">
        <f t="shared" si="35"/>
        <v/>
      </c>
      <c r="AN84" s="82" t="str">
        <f t="shared" si="36"/>
        <v/>
      </c>
      <c r="AO84" s="82" t="str">
        <f t="shared" si="37"/>
        <v/>
      </c>
      <c r="AP84" s="82" t="str">
        <f t="shared" si="38"/>
        <v/>
      </c>
      <c r="AQ84" s="82" t="str">
        <f t="shared" si="39"/>
        <v/>
      </c>
      <c r="AR84" s="82" t="str">
        <f t="shared" si="40"/>
        <v/>
      </c>
      <c r="AS84" s="82" t="str">
        <f t="shared" si="41"/>
        <v/>
      </c>
      <c r="AT84" s="82" t="str">
        <f t="shared" si="42"/>
        <v/>
      </c>
      <c r="AU84" s="82" t="str">
        <f t="shared" si="43"/>
        <v/>
      </c>
      <c r="AV84" s="82" t="str">
        <f t="shared" si="44"/>
        <v/>
      </c>
      <c r="AW84" s="82" t="str">
        <f t="shared" si="45"/>
        <v/>
      </c>
      <c r="AX84" s="82" t="str">
        <f t="shared" si="46"/>
        <v/>
      </c>
      <c r="AY84" s="82" t="str">
        <f t="shared" si="47"/>
        <v/>
      </c>
      <c r="AZ84" s="82" t="str">
        <f t="shared" si="48"/>
        <v/>
      </c>
      <c r="BA84" s="82" t="str">
        <f t="shared" si="49"/>
        <v/>
      </c>
      <c r="BB84" s="76"/>
    </row>
    <row r="85" spans="1:54" x14ac:dyDescent="0.15">
      <c r="A85" s="33">
        <f t="shared" si="51"/>
        <v>77</v>
      </c>
      <c r="B85" s="31"/>
      <c r="C85" s="9"/>
      <c r="D85" s="61"/>
      <c r="E85" s="32"/>
      <c r="F85" s="84" t="str">
        <f t="shared" si="26"/>
        <v/>
      </c>
      <c r="G85" s="17"/>
      <c r="H85" s="18"/>
      <c r="I85" s="18"/>
      <c r="J85" s="18"/>
      <c r="K85" s="18"/>
      <c r="L85" s="18"/>
      <c r="M85" s="18"/>
      <c r="N85" s="18"/>
      <c r="O85" s="1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t="str">
        <f t="shared" si="50"/>
        <v/>
      </c>
      <c r="AE85" s="76" t="str">
        <f t="shared" si="27"/>
        <v/>
      </c>
      <c r="AF85" s="76" t="str">
        <f t="shared" si="28"/>
        <v/>
      </c>
      <c r="AG85" s="76" t="str">
        <f t="shared" si="29"/>
        <v/>
      </c>
      <c r="AH85" s="76" t="str">
        <f t="shared" si="30"/>
        <v/>
      </c>
      <c r="AI85" s="76" t="str">
        <f t="shared" si="31"/>
        <v/>
      </c>
      <c r="AJ85" s="76" t="str">
        <f t="shared" si="32"/>
        <v/>
      </c>
      <c r="AK85" s="82" t="str">
        <f t="shared" si="33"/>
        <v/>
      </c>
      <c r="AL85" s="82" t="str">
        <f t="shared" si="34"/>
        <v/>
      </c>
      <c r="AM85" s="82" t="str">
        <f t="shared" si="35"/>
        <v/>
      </c>
      <c r="AN85" s="82" t="str">
        <f t="shared" si="36"/>
        <v/>
      </c>
      <c r="AO85" s="82" t="str">
        <f t="shared" si="37"/>
        <v/>
      </c>
      <c r="AP85" s="82" t="str">
        <f t="shared" si="38"/>
        <v/>
      </c>
      <c r="AQ85" s="82" t="str">
        <f t="shared" si="39"/>
        <v/>
      </c>
      <c r="AR85" s="82" t="str">
        <f t="shared" si="40"/>
        <v/>
      </c>
      <c r="AS85" s="82" t="str">
        <f t="shared" si="41"/>
        <v/>
      </c>
      <c r="AT85" s="82" t="str">
        <f t="shared" si="42"/>
        <v/>
      </c>
      <c r="AU85" s="82" t="str">
        <f t="shared" si="43"/>
        <v/>
      </c>
      <c r="AV85" s="82" t="str">
        <f t="shared" si="44"/>
        <v/>
      </c>
      <c r="AW85" s="82" t="str">
        <f t="shared" si="45"/>
        <v/>
      </c>
      <c r="AX85" s="82" t="str">
        <f t="shared" si="46"/>
        <v/>
      </c>
      <c r="AY85" s="82" t="str">
        <f t="shared" si="47"/>
        <v/>
      </c>
      <c r="AZ85" s="82" t="str">
        <f t="shared" si="48"/>
        <v/>
      </c>
      <c r="BA85" s="82" t="str">
        <f t="shared" si="49"/>
        <v/>
      </c>
      <c r="BB85" s="76"/>
    </row>
    <row r="86" spans="1:54" x14ac:dyDescent="0.15">
      <c r="A86" s="78">
        <f t="shared" si="51"/>
        <v>78</v>
      </c>
      <c r="B86" s="34"/>
      <c r="C86" s="35"/>
      <c r="D86" s="64"/>
      <c r="E86" s="32"/>
      <c r="F86" s="84" t="str">
        <f t="shared" si="26"/>
        <v/>
      </c>
      <c r="G86" s="17"/>
      <c r="H86" s="18"/>
      <c r="I86" s="18"/>
      <c r="J86" s="18"/>
      <c r="K86" s="18"/>
      <c r="L86" s="18"/>
      <c r="M86" s="18"/>
      <c r="N86" s="18"/>
      <c r="O86" s="1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t="str">
        <f t="shared" si="50"/>
        <v/>
      </c>
      <c r="AE86" s="76" t="str">
        <f t="shared" si="27"/>
        <v/>
      </c>
      <c r="AF86" s="76" t="str">
        <f t="shared" si="28"/>
        <v/>
      </c>
      <c r="AG86" s="76" t="str">
        <f t="shared" si="29"/>
        <v/>
      </c>
      <c r="AH86" s="76" t="str">
        <f t="shared" si="30"/>
        <v/>
      </c>
      <c r="AI86" s="76" t="str">
        <f t="shared" si="31"/>
        <v/>
      </c>
      <c r="AJ86" s="76" t="str">
        <f t="shared" si="32"/>
        <v/>
      </c>
      <c r="AK86" s="82" t="str">
        <f t="shared" si="33"/>
        <v/>
      </c>
      <c r="AL86" s="82" t="str">
        <f t="shared" si="34"/>
        <v/>
      </c>
      <c r="AM86" s="82" t="str">
        <f t="shared" si="35"/>
        <v/>
      </c>
      <c r="AN86" s="82" t="str">
        <f t="shared" si="36"/>
        <v/>
      </c>
      <c r="AO86" s="82" t="str">
        <f t="shared" si="37"/>
        <v/>
      </c>
      <c r="AP86" s="82" t="str">
        <f t="shared" si="38"/>
        <v/>
      </c>
      <c r="AQ86" s="82" t="str">
        <f t="shared" si="39"/>
        <v/>
      </c>
      <c r="AR86" s="82" t="str">
        <f t="shared" si="40"/>
        <v/>
      </c>
      <c r="AS86" s="82" t="str">
        <f t="shared" si="41"/>
        <v/>
      </c>
      <c r="AT86" s="82" t="str">
        <f t="shared" si="42"/>
        <v/>
      </c>
      <c r="AU86" s="82" t="str">
        <f t="shared" si="43"/>
        <v/>
      </c>
      <c r="AV86" s="82" t="str">
        <f t="shared" si="44"/>
        <v/>
      </c>
      <c r="AW86" s="82" t="str">
        <f t="shared" si="45"/>
        <v/>
      </c>
      <c r="AX86" s="82" t="str">
        <f t="shared" si="46"/>
        <v/>
      </c>
      <c r="AY86" s="82" t="str">
        <f t="shared" si="47"/>
        <v/>
      </c>
      <c r="AZ86" s="82" t="str">
        <f t="shared" si="48"/>
        <v/>
      </c>
      <c r="BA86" s="82" t="str">
        <f t="shared" si="49"/>
        <v/>
      </c>
      <c r="BB86" s="76"/>
    </row>
    <row r="87" spans="1:54" x14ac:dyDescent="0.15">
      <c r="A87" s="78">
        <f t="shared" si="51"/>
        <v>79</v>
      </c>
      <c r="B87" s="34"/>
      <c r="C87" s="35"/>
      <c r="D87" s="64"/>
      <c r="E87" s="32"/>
      <c r="F87" s="84" t="str">
        <f t="shared" si="26"/>
        <v/>
      </c>
      <c r="G87" s="17"/>
      <c r="H87" s="18"/>
      <c r="I87" s="18"/>
      <c r="J87" s="18"/>
      <c r="K87" s="18"/>
      <c r="L87" s="18"/>
      <c r="M87" s="18"/>
      <c r="N87" s="18"/>
      <c r="O87" s="1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t="str">
        <f t="shared" si="50"/>
        <v/>
      </c>
      <c r="AE87" s="76" t="str">
        <f t="shared" si="27"/>
        <v/>
      </c>
      <c r="AF87" s="76" t="str">
        <f t="shared" si="28"/>
        <v/>
      </c>
      <c r="AG87" s="76" t="str">
        <f t="shared" si="29"/>
        <v/>
      </c>
      <c r="AH87" s="76" t="str">
        <f t="shared" si="30"/>
        <v/>
      </c>
      <c r="AI87" s="76" t="str">
        <f t="shared" si="31"/>
        <v/>
      </c>
      <c r="AJ87" s="76" t="str">
        <f t="shared" si="32"/>
        <v/>
      </c>
      <c r="AK87" s="82" t="str">
        <f t="shared" si="33"/>
        <v/>
      </c>
      <c r="AL87" s="82" t="str">
        <f t="shared" si="34"/>
        <v/>
      </c>
      <c r="AM87" s="82" t="str">
        <f t="shared" si="35"/>
        <v/>
      </c>
      <c r="AN87" s="82" t="str">
        <f t="shared" si="36"/>
        <v/>
      </c>
      <c r="AO87" s="82" t="str">
        <f t="shared" si="37"/>
        <v/>
      </c>
      <c r="AP87" s="82" t="str">
        <f t="shared" si="38"/>
        <v/>
      </c>
      <c r="AQ87" s="82" t="str">
        <f t="shared" si="39"/>
        <v/>
      </c>
      <c r="AR87" s="82" t="str">
        <f t="shared" si="40"/>
        <v/>
      </c>
      <c r="AS87" s="82" t="str">
        <f t="shared" si="41"/>
        <v/>
      </c>
      <c r="AT87" s="82" t="str">
        <f t="shared" si="42"/>
        <v/>
      </c>
      <c r="AU87" s="82" t="str">
        <f t="shared" si="43"/>
        <v/>
      </c>
      <c r="AV87" s="82" t="str">
        <f t="shared" si="44"/>
        <v/>
      </c>
      <c r="AW87" s="82" t="str">
        <f t="shared" si="45"/>
        <v/>
      </c>
      <c r="AX87" s="82" t="str">
        <f t="shared" si="46"/>
        <v/>
      </c>
      <c r="AY87" s="82" t="str">
        <f t="shared" si="47"/>
        <v/>
      </c>
      <c r="AZ87" s="82" t="str">
        <f t="shared" si="48"/>
        <v/>
      </c>
      <c r="BA87" s="82" t="str">
        <f t="shared" si="49"/>
        <v/>
      </c>
      <c r="BB87" s="76"/>
    </row>
    <row r="88" spans="1:54" x14ac:dyDescent="0.15">
      <c r="A88" s="79">
        <f t="shared" si="51"/>
        <v>80</v>
      </c>
      <c r="B88" s="48"/>
      <c r="C88" s="49"/>
      <c r="D88" s="65"/>
      <c r="E88" s="40"/>
      <c r="F88" s="85" t="str">
        <f t="shared" si="26"/>
        <v/>
      </c>
      <c r="G88" s="25"/>
      <c r="H88" s="26"/>
      <c r="I88" s="26"/>
      <c r="J88" s="26"/>
      <c r="K88" s="26"/>
      <c r="L88" s="26"/>
      <c r="M88" s="26"/>
      <c r="N88" s="26"/>
      <c r="O88" s="26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t="str">
        <f t="shared" si="50"/>
        <v/>
      </c>
      <c r="AE88" s="76" t="str">
        <f t="shared" si="27"/>
        <v/>
      </c>
      <c r="AF88" s="76" t="str">
        <f t="shared" si="28"/>
        <v/>
      </c>
      <c r="AG88" s="76" t="str">
        <f t="shared" si="29"/>
        <v/>
      </c>
      <c r="AH88" s="76" t="str">
        <f t="shared" si="30"/>
        <v/>
      </c>
      <c r="AI88" s="76" t="str">
        <f t="shared" si="31"/>
        <v/>
      </c>
      <c r="AJ88" s="76" t="str">
        <f t="shared" si="32"/>
        <v/>
      </c>
      <c r="AK88" s="82" t="str">
        <f t="shared" si="33"/>
        <v/>
      </c>
      <c r="AL88" s="82" t="str">
        <f t="shared" si="34"/>
        <v/>
      </c>
      <c r="AM88" s="82" t="str">
        <f t="shared" si="35"/>
        <v/>
      </c>
      <c r="AN88" s="82" t="str">
        <f t="shared" si="36"/>
        <v/>
      </c>
      <c r="AO88" s="82" t="str">
        <f t="shared" si="37"/>
        <v/>
      </c>
      <c r="AP88" s="82" t="str">
        <f t="shared" si="38"/>
        <v/>
      </c>
      <c r="AQ88" s="82" t="str">
        <f t="shared" si="39"/>
        <v/>
      </c>
      <c r="AR88" s="82" t="str">
        <f t="shared" si="40"/>
        <v/>
      </c>
      <c r="AS88" s="82" t="str">
        <f t="shared" si="41"/>
        <v/>
      </c>
      <c r="AT88" s="82" t="str">
        <f t="shared" si="42"/>
        <v/>
      </c>
      <c r="AU88" s="82" t="str">
        <f t="shared" si="43"/>
        <v/>
      </c>
      <c r="AV88" s="82" t="str">
        <f t="shared" si="44"/>
        <v/>
      </c>
      <c r="AW88" s="82" t="str">
        <f t="shared" si="45"/>
        <v/>
      </c>
      <c r="AX88" s="82" t="str">
        <f t="shared" si="46"/>
        <v/>
      </c>
      <c r="AY88" s="82" t="str">
        <f t="shared" si="47"/>
        <v/>
      </c>
      <c r="AZ88" s="82" t="str">
        <f t="shared" si="48"/>
        <v/>
      </c>
      <c r="BA88" s="82" t="str">
        <f t="shared" si="49"/>
        <v/>
      </c>
      <c r="BB88" s="76"/>
    </row>
    <row r="89" spans="1:54" x14ac:dyDescent="0.15">
      <c r="A89" s="80">
        <f t="shared" si="51"/>
        <v>81</v>
      </c>
      <c r="B89" s="45"/>
      <c r="C89" s="46"/>
      <c r="D89" s="66"/>
      <c r="E89" s="29"/>
      <c r="F89" s="83" t="str">
        <f t="shared" si="26"/>
        <v/>
      </c>
      <c r="G89" s="23"/>
      <c r="H89" s="24"/>
      <c r="I89" s="24"/>
      <c r="J89" s="24"/>
      <c r="K89" s="24"/>
      <c r="L89" s="24"/>
      <c r="M89" s="24"/>
      <c r="N89" s="24"/>
      <c r="O89" s="24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t="str">
        <f t="shared" si="50"/>
        <v/>
      </c>
      <c r="AE89" s="76" t="str">
        <f t="shared" si="27"/>
        <v/>
      </c>
      <c r="AF89" s="76" t="str">
        <f t="shared" si="28"/>
        <v/>
      </c>
      <c r="AG89" s="76" t="str">
        <f t="shared" si="29"/>
        <v/>
      </c>
      <c r="AH89" s="76" t="str">
        <f t="shared" si="30"/>
        <v/>
      </c>
      <c r="AI89" s="76" t="str">
        <f t="shared" si="31"/>
        <v/>
      </c>
      <c r="AJ89" s="76" t="str">
        <f t="shared" si="32"/>
        <v/>
      </c>
      <c r="AK89" s="82" t="str">
        <f t="shared" si="33"/>
        <v/>
      </c>
      <c r="AL89" s="82" t="str">
        <f t="shared" si="34"/>
        <v/>
      </c>
      <c r="AM89" s="82" t="str">
        <f t="shared" si="35"/>
        <v/>
      </c>
      <c r="AN89" s="82" t="str">
        <f t="shared" si="36"/>
        <v/>
      </c>
      <c r="AO89" s="82" t="str">
        <f t="shared" si="37"/>
        <v/>
      </c>
      <c r="AP89" s="82" t="str">
        <f t="shared" si="38"/>
        <v/>
      </c>
      <c r="AQ89" s="82" t="str">
        <f t="shared" si="39"/>
        <v/>
      </c>
      <c r="AR89" s="82" t="str">
        <f t="shared" si="40"/>
        <v/>
      </c>
      <c r="AS89" s="82" t="str">
        <f t="shared" si="41"/>
        <v/>
      </c>
      <c r="AT89" s="82" t="str">
        <f t="shared" si="42"/>
        <v/>
      </c>
      <c r="AU89" s="82" t="str">
        <f t="shared" si="43"/>
        <v/>
      </c>
      <c r="AV89" s="82" t="str">
        <f t="shared" si="44"/>
        <v/>
      </c>
      <c r="AW89" s="82" t="str">
        <f t="shared" si="45"/>
        <v/>
      </c>
      <c r="AX89" s="82" t="str">
        <f t="shared" si="46"/>
        <v/>
      </c>
      <c r="AY89" s="82" t="str">
        <f t="shared" si="47"/>
        <v/>
      </c>
      <c r="AZ89" s="82" t="str">
        <f t="shared" si="48"/>
        <v/>
      </c>
      <c r="BA89" s="82" t="str">
        <f t="shared" si="49"/>
        <v/>
      </c>
      <c r="BB89" s="76"/>
    </row>
    <row r="90" spans="1:54" x14ac:dyDescent="0.15">
      <c r="A90" s="33">
        <f t="shared" si="51"/>
        <v>82</v>
      </c>
      <c r="B90" s="31"/>
      <c r="C90" s="9"/>
      <c r="D90" s="61"/>
      <c r="E90" s="32"/>
      <c r="F90" s="84" t="str">
        <f t="shared" si="26"/>
        <v/>
      </c>
      <c r="G90" s="17"/>
      <c r="H90" s="18"/>
      <c r="I90" s="18"/>
      <c r="J90" s="18"/>
      <c r="K90" s="18"/>
      <c r="L90" s="18"/>
      <c r="M90" s="18"/>
      <c r="N90" s="18"/>
      <c r="O90" s="1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t="str">
        <f t="shared" si="50"/>
        <v/>
      </c>
      <c r="AE90" s="76" t="str">
        <f t="shared" si="27"/>
        <v/>
      </c>
      <c r="AF90" s="76" t="str">
        <f t="shared" si="28"/>
        <v/>
      </c>
      <c r="AG90" s="76" t="str">
        <f t="shared" si="29"/>
        <v/>
      </c>
      <c r="AH90" s="76" t="str">
        <f t="shared" si="30"/>
        <v/>
      </c>
      <c r="AI90" s="76" t="str">
        <f t="shared" si="31"/>
        <v/>
      </c>
      <c r="AJ90" s="76" t="str">
        <f t="shared" si="32"/>
        <v/>
      </c>
      <c r="AK90" s="82" t="str">
        <f t="shared" si="33"/>
        <v/>
      </c>
      <c r="AL90" s="82" t="str">
        <f t="shared" si="34"/>
        <v/>
      </c>
      <c r="AM90" s="82" t="str">
        <f t="shared" si="35"/>
        <v/>
      </c>
      <c r="AN90" s="82" t="str">
        <f t="shared" si="36"/>
        <v/>
      </c>
      <c r="AO90" s="82" t="str">
        <f t="shared" si="37"/>
        <v/>
      </c>
      <c r="AP90" s="82" t="str">
        <f t="shared" si="38"/>
        <v/>
      </c>
      <c r="AQ90" s="82" t="str">
        <f t="shared" si="39"/>
        <v/>
      </c>
      <c r="AR90" s="82" t="str">
        <f t="shared" si="40"/>
        <v/>
      </c>
      <c r="AS90" s="82" t="str">
        <f t="shared" si="41"/>
        <v/>
      </c>
      <c r="AT90" s="82" t="str">
        <f t="shared" si="42"/>
        <v/>
      </c>
      <c r="AU90" s="82" t="str">
        <f t="shared" si="43"/>
        <v/>
      </c>
      <c r="AV90" s="82" t="str">
        <f t="shared" si="44"/>
        <v/>
      </c>
      <c r="AW90" s="82" t="str">
        <f t="shared" si="45"/>
        <v/>
      </c>
      <c r="AX90" s="82" t="str">
        <f t="shared" si="46"/>
        <v/>
      </c>
      <c r="AY90" s="82" t="str">
        <f t="shared" si="47"/>
        <v/>
      </c>
      <c r="AZ90" s="82" t="str">
        <f t="shared" si="48"/>
        <v/>
      </c>
      <c r="BA90" s="82" t="str">
        <f t="shared" si="49"/>
        <v/>
      </c>
      <c r="BB90" s="76"/>
    </row>
    <row r="91" spans="1:54" x14ac:dyDescent="0.15">
      <c r="A91" s="33">
        <f t="shared" si="51"/>
        <v>83</v>
      </c>
      <c r="B91" s="31"/>
      <c r="C91" s="9"/>
      <c r="D91" s="61"/>
      <c r="E91" s="32"/>
      <c r="F91" s="84" t="str">
        <f t="shared" si="26"/>
        <v/>
      </c>
      <c r="G91" s="17"/>
      <c r="H91" s="18"/>
      <c r="I91" s="18"/>
      <c r="J91" s="18"/>
      <c r="K91" s="18"/>
      <c r="L91" s="18"/>
      <c r="M91" s="18"/>
      <c r="N91" s="18"/>
      <c r="O91" s="1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t="str">
        <f t="shared" si="50"/>
        <v/>
      </c>
      <c r="AE91" s="76" t="str">
        <f t="shared" si="27"/>
        <v/>
      </c>
      <c r="AF91" s="76" t="str">
        <f t="shared" si="28"/>
        <v/>
      </c>
      <c r="AG91" s="76" t="str">
        <f t="shared" si="29"/>
        <v/>
      </c>
      <c r="AH91" s="76" t="str">
        <f t="shared" si="30"/>
        <v/>
      </c>
      <c r="AI91" s="76" t="str">
        <f t="shared" si="31"/>
        <v/>
      </c>
      <c r="AJ91" s="76" t="str">
        <f t="shared" si="32"/>
        <v/>
      </c>
      <c r="AK91" s="82" t="str">
        <f t="shared" si="33"/>
        <v/>
      </c>
      <c r="AL91" s="82" t="str">
        <f t="shared" si="34"/>
        <v/>
      </c>
      <c r="AM91" s="82" t="str">
        <f t="shared" si="35"/>
        <v/>
      </c>
      <c r="AN91" s="82" t="str">
        <f t="shared" si="36"/>
        <v/>
      </c>
      <c r="AO91" s="82" t="str">
        <f t="shared" si="37"/>
        <v/>
      </c>
      <c r="AP91" s="82" t="str">
        <f t="shared" si="38"/>
        <v/>
      </c>
      <c r="AQ91" s="82" t="str">
        <f t="shared" si="39"/>
        <v/>
      </c>
      <c r="AR91" s="82" t="str">
        <f t="shared" si="40"/>
        <v/>
      </c>
      <c r="AS91" s="82" t="str">
        <f t="shared" si="41"/>
        <v/>
      </c>
      <c r="AT91" s="82" t="str">
        <f t="shared" si="42"/>
        <v/>
      </c>
      <c r="AU91" s="82" t="str">
        <f t="shared" si="43"/>
        <v/>
      </c>
      <c r="AV91" s="82" t="str">
        <f t="shared" si="44"/>
        <v/>
      </c>
      <c r="AW91" s="82" t="str">
        <f t="shared" si="45"/>
        <v/>
      </c>
      <c r="AX91" s="82" t="str">
        <f t="shared" si="46"/>
        <v/>
      </c>
      <c r="AY91" s="82" t="str">
        <f t="shared" si="47"/>
        <v/>
      </c>
      <c r="AZ91" s="82" t="str">
        <f t="shared" si="48"/>
        <v/>
      </c>
      <c r="BA91" s="82" t="str">
        <f t="shared" si="49"/>
        <v/>
      </c>
      <c r="BB91" s="76"/>
    </row>
    <row r="92" spans="1:54" x14ac:dyDescent="0.15">
      <c r="A92" s="33">
        <f t="shared" si="51"/>
        <v>84</v>
      </c>
      <c r="B92" s="31"/>
      <c r="C92" s="9"/>
      <c r="D92" s="61"/>
      <c r="E92" s="32"/>
      <c r="F92" s="84" t="str">
        <f t="shared" si="26"/>
        <v/>
      </c>
      <c r="G92" s="17"/>
      <c r="H92" s="18"/>
      <c r="I92" s="18"/>
      <c r="J92" s="18"/>
      <c r="K92" s="18"/>
      <c r="L92" s="18"/>
      <c r="M92" s="18"/>
      <c r="N92" s="18"/>
      <c r="O92" s="1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t="str">
        <f t="shared" si="50"/>
        <v/>
      </c>
      <c r="AE92" s="76" t="str">
        <f t="shared" si="27"/>
        <v/>
      </c>
      <c r="AF92" s="76" t="str">
        <f t="shared" si="28"/>
        <v/>
      </c>
      <c r="AG92" s="76" t="str">
        <f t="shared" si="29"/>
        <v/>
      </c>
      <c r="AH92" s="76" t="str">
        <f t="shared" si="30"/>
        <v/>
      </c>
      <c r="AI92" s="76" t="str">
        <f t="shared" si="31"/>
        <v/>
      </c>
      <c r="AJ92" s="76" t="str">
        <f t="shared" si="32"/>
        <v/>
      </c>
      <c r="AK92" s="82" t="str">
        <f t="shared" si="33"/>
        <v/>
      </c>
      <c r="AL92" s="82" t="str">
        <f t="shared" si="34"/>
        <v/>
      </c>
      <c r="AM92" s="82" t="str">
        <f t="shared" si="35"/>
        <v/>
      </c>
      <c r="AN92" s="82" t="str">
        <f t="shared" si="36"/>
        <v/>
      </c>
      <c r="AO92" s="82" t="str">
        <f t="shared" si="37"/>
        <v/>
      </c>
      <c r="AP92" s="82" t="str">
        <f t="shared" si="38"/>
        <v/>
      </c>
      <c r="AQ92" s="82" t="str">
        <f t="shared" si="39"/>
        <v/>
      </c>
      <c r="AR92" s="82" t="str">
        <f t="shared" si="40"/>
        <v/>
      </c>
      <c r="AS92" s="82" t="str">
        <f t="shared" si="41"/>
        <v/>
      </c>
      <c r="AT92" s="82" t="str">
        <f t="shared" si="42"/>
        <v/>
      </c>
      <c r="AU92" s="82" t="str">
        <f t="shared" si="43"/>
        <v/>
      </c>
      <c r="AV92" s="82" t="str">
        <f t="shared" si="44"/>
        <v/>
      </c>
      <c r="AW92" s="82" t="str">
        <f t="shared" si="45"/>
        <v/>
      </c>
      <c r="AX92" s="82" t="str">
        <f t="shared" si="46"/>
        <v/>
      </c>
      <c r="AY92" s="82" t="str">
        <f t="shared" si="47"/>
        <v/>
      </c>
      <c r="AZ92" s="82" t="str">
        <f t="shared" si="48"/>
        <v/>
      </c>
      <c r="BA92" s="82" t="str">
        <f t="shared" si="49"/>
        <v/>
      </c>
      <c r="BB92" s="76"/>
    </row>
    <row r="93" spans="1:54" x14ac:dyDescent="0.15">
      <c r="A93" s="33">
        <f t="shared" si="51"/>
        <v>85</v>
      </c>
      <c r="B93" s="31"/>
      <c r="C93" s="9"/>
      <c r="D93" s="61"/>
      <c r="E93" s="32"/>
      <c r="F93" s="84" t="str">
        <f t="shared" si="26"/>
        <v/>
      </c>
      <c r="G93" s="17"/>
      <c r="H93" s="18"/>
      <c r="I93" s="18"/>
      <c r="J93" s="18"/>
      <c r="K93" s="18"/>
      <c r="L93" s="18"/>
      <c r="M93" s="18"/>
      <c r="N93" s="18"/>
      <c r="O93" s="1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t="str">
        <f t="shared" si="50"/>
        <v/>
      </c>
      <c r="AE93" s="76" t="str">
        <f t="shared" si="27"/>
        <v/>
      </c>
      <c r="AF93" s="76" t="str">
        <f t="shared" si="28"/>
        <v/>
      </c>
      <c r="AG93" s="76" t="str">
        <f t="shared" si="29"/>
        <v/>
      </c>
      <c r="AH93" s="76" t="str">
        <f t="shared" si="30"/>
        <v/>
      </c>
      <c r="AI93" s="76" t="str">
        <f t="shared" si="31"/>
        <v/>
      </c>
      <c r="AJ93" s="76" t="str">
        <f t="shared" si="32"/>
        <v/>
      </c>
      <c r="AK93" s="82" t="str">
        <f t="shared" si="33"/>
        <v/>
      </c>
      <c r="AL93" s="82" t="str">
        <f t="shared" si="34"/>
        <v/>
      </c>
      <c r="AM93" s="82" t="str">
        <f t="shared" si="35"/>
        <v/>
      </c>
      <c r="AN93" s="82" t="str">
        <f t="shared" si="36"/>
        <v/>
      </c>
      <c r="AO93" s="82" t="str">
        <f t="shared" si="37"/>
        <v/>
      </c>
      <c r="AP93" s="82" t="str">
        <f t="shared" si="38"/>
        <v/>
      </c>
      <c r="AQ93" s="82" t="str">
        <f t="shared" si="39"/>
        <v/>
      </c>
      <c r="AR93" s="82" t="str">
        <f t="shared" si="40"/>
        <v/>
      </c>
      <c r="AS93" s="82" t="str">
        <f t="shared" si="41"/>
        <v/>
      </c>
      <c r="AT93" s="82" t="str">
        <f t="shared" si="42"/>
        <v/>
      </c>
      <c r="AU93" s="82" t="str">
        <f t="shared" si="43"/>
        <v/>
      </c>
      <c r="AV93" s="82" t="str">
        <f t="shared" si="44"/>
        <v/>
      </c>
      <c r="AW93" s="82" t="str">
        <f t="shared" si="45"/>
        <v/>
      </c>
      <c r="AX93" s="82" t="str">
        <f t="shared" si="46"/>
        <v/>
      </c>
      <c r="AY93" s="82" t="str">
        <f t="shared" si="47"/>
        <v/>
      </c>
      <c r="AZ93" s="82" t="str">
        <f t="shared" si="48"/>
        <v/>
      </c>
      <c r="BA93" s="82" t="str">
        <f t="shared" si="49"/>
        <v/>
      </c>
      <c r="BB93" s="76"/>
    </row>
    <row r="94" spans="1:54" x14ac:dyDescent="0.15">
      <c r="A94" s="33">
        <f t="shared" si="51"/>
        <v>86</v>
      </c>
      <c r="B94" s="31"/>
      <c r="C94" s="9"/>
      <c r="D94" s="61"/>
      <c r="E94" s="32"/>
      <c r="F94" s="84" t="str">
        <f t="shared" si="26"/>
        <v/>
      </c>
      <c r="G94" s="17"/>
      <c r="H94" s="18"/>
      <c r="I94" s="18"/>
      <c r="J94" s="18"/>
      <c r="K94" s="18"/>
      <c r="L94" s="18"/>
      <c r="M94" s="18"/>
      <c r="N94" s="18"/>
      <c r="O94" s="1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t="str">
        <f t="shared" si="50"/>
        <v/>
      </c>
      <c r="AE94" s="76" t="str">
        <f t="shared" si="27"/>
        <v/>
      </c>
      <c r="AF94" s="76" t="str">
        <f t="shared" si="28"/>
        <v/>
      </c>
      <c r="AG94" s="76" t="str">
        <f t="shared" si="29"/>
        <v/>
      </c>
      <c r="AH94" s="76" t="str">
        <f t="shared" si="30"/>
        <v/>
      </c>
      <c r="AI94" s="76" t="str">
        <f t="shared" si="31"/>
        <v/>
      </c>
      <c r="AJ94" s="76" t="str">
        <f t="shared" si="32"/>
        <v/>
      </c>
      <c r="AK94" s="82" t="str">
        <f t="shared" si="33"/>
        <v/>
      </c>
      <c r="AL94" s="82" t="str">
        <f t="shared" si="34"/>
        <v/>
      </c>
      <c r="AM94" s="82" t="str">
        <f t="shared" si="35"/>
        <v/>
      </c>
      <c r="AN94" s="82" t="str">
        <f t="shared" si="36"/>
        <v/>
      </c>
      <c r="AO94" s="82" t="str">
        <f t="shared" si="37"/>
        <v/>
      </c>
      <c r="AP94" s="82" t="str">
        <f t="shared" si="38"/>
        <v/>
      </c>
      <c r="AQ94" s="82" t="str">
        <f t="shared" si="39"/>
        <v/>
      </c>
      <c r="AR94" s="82" t="str">
        <f t="shared" si="40"/>
        <v/>
      </c>
      <c r="AS94" s="82" t="str">
        <f t="shared" si="41"/>
        <v/>
      </c>
      <c r="AT94" s="82" t="str">
        <f t="shared" si="42"/>
        <v/>
      </c>
      <c r="AU94" s="82" t="str">
        <f t="shared" si="43"/>
        <v/>
      </c>
      <c r="AV94" s="82" t="str">
        <f t="shared" si="44"/>
        <v/>
      </c>
      <c r="AW94" s="82" t="str">
        <f t="shared" si="45"/>
        <v/>
      </c>
      <c r="AX94" s="82" t="str">
        <f t="shared" si="46"/>
        <v/>
      </c>
      <c r="AY94" s="82" t="str">
        <f t="shared" si="47"/>
        <v/>
      </c>
      <c r="AZ94" s="82" t="str">
        <f t="shared" si="48"/>
        <v/>
      </c>
      <c r="BA94" s="82" t="str">
        <f t="shared" si="49"/>
        <v/>
      </c>
      <c r="BB94" s="76"/>
    </row>
    <row r="95" spans="1:54" x14ac:dyDescent="0.15">
      <c r="A95" s="33">
        <f t="shared" si="51"/>
        <v>87</v>
      </c>
      <c r="B95" s="31"/>
      <c r="C95" s="9"/>
      <c r="D95" s="61"/>
      <c r="E95" s="32"/>
      <c r="F95" s="84" t="str">
        <f t="shared" si="26"/>
        <v/>
      </c>
      <c r="G95" s="17"/>
      <c r="H95" s="18"/>
      <c r="I95" s="18"/>
      <c r="J95" s="18"/>
      <c r="K95" s="18"/>
      <c r="L95" s="18"/>
      <c r="M95" s="18"/>
      <c r="N95" s="18"/>
      <c r="O95" s="1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t="str">
        <f t="shared" si="50"/>
        <v/>
      </c>
      <c r="AE95" s="76" t="str">
        <f t="shared" si="27"/>
        <v/>
      </c>
      <c r="AF95" s="76" t="str">
        <f t="shared" si="28"/>
        <v/>
      </c>
      <c r="AG95" s="76" t="str">
        <f t="shared" si="29"/>
        <v/>
      </c>
      <c r="AH95" s="76" t="str">
        <f t="shared" si="30"/>
        <v/>
      </c>
      <c r="AI95" s="76" t="str">
        <f t="shared" si="31"/>
        <v/>
      </c>
      <c r="AJ95" s="76" t="str">
        <f t="shared" si="32"/>
        <v/>
      </c>
      <c r="AK95" s="82" t="str">
        <f t="shared" si="33"/>
        <v/>
      </c>
      <c r="AL95" s="82" t="str">
        <f t="shared" si="34"/>
        <v/>
      </c>
      <c r="AM95" s="82" t="str">
        <f t="shared" si="35"/>
        <v/>
      </c>
      <c r="AN95" s="82" t="str">
        <f t="shared" si="36"/>
        <v/>
      </c>
      <c r="AO95" s="82" t="str">
        <f t="shared" si="37"/>
        <v/>
      </c>
      <c r="AP95" s="82" t="str">
        <f t="shared" si="38"/>
        <v/>
      </c>
      <c r="AQ95" s="82" t="str">
        <f t="shared" si="39"/>
        <v/>
      </c>
      <c r="AR95" s="82" t="str">
        <f t="shared" si="40"/>
        <v/>
      </c>
      <c r="AS95" s="82" t="str">
        <f t="shared" si="41"/>
        <v/>
      </c>
      <c r="AT95" s="82" t="str">
        <f t="shared" si="42"/>
        <v/>
      </c>
      <c r="AU95" s="82" t="str">
        <f t="shared" si="43"/>
        <v/>
      </c>
      <c r="AV95" s="82" t="str">
        <f t="shared" si="44"/>
        <v/>
      </c>
      <c r="AW95" s="82" t="str">
        <f t="shared" si="45"/>
        <v/>
      </c>
      <c r="AX95" s="82" t="str">
        <f t="shared" si="46"/>
        <v/>
      </c>
      <c r="AY95" s="82" t="str">
        <f t="shared" si="47"/>
        <v/>
      </c>
      <c r="AZ95" s="82" t="str">
        <f t="shared" si="48"/>
        <v/>
      </c>
      <c r="BA95" s="82" t="str">
        <f t="shared" si="49"/>
        <v/>
      </c>
      <c r="BB95" s="76"/>
    </row>
    <row r="96" spans="1:54" x14ac:dyDescent="0.15">
      <c r="A96" s="33">
        <f t="shared" si="51"/>
        <v>88</v>
      </c>
      <c r="B96" s="31"/>
      <c r="C96" s="9"/>
      <c r="D96" s="61"/>
      <c r="E96" s="32"/>
      <c r="F96" s="84" t="str">
        <f t="shared" si="26"/>
        <v/>
      </c>
      <c r="G96" s="17"/>
      <c r="H96" s="18"/>
      <c r="I96" s="18"/>
      <c r="J96" s="18"/>
      <c r="K96" s="18"/>
      <c r="L96" s="18"/>
      <c r="M96" s="18"/>
      <c r="N96" s="18"/>
      <c r="O96" s="1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t="str">
        <f t="shared" si="50"/>
        <v/>
      </c>
      <c r="AE96" s="76" t="str">
        <f t="shared" si="27"/>
        <v/>
      </c>
      <c r="AF96" s="76" t="str">
        <f t="shared" si="28"/>
        <v/>
      </c>
      <c r="AG96" s="76" t="str">
        <f t="shared" si="29"/>
        <v/>
      </c>
      <c r="AH96" s="76" t="str">
        <f t="shared" si="30"/>
        <v/>
      </c>
      <c r="AI96" s="76" t="str">
        <f t="shared" si="31"/>
        <v/>
      </c>
      <c r="AJ96" s="76" t="str">
        <f t="shared" si="32"/>
        <v/>
      </c>
      <c r="AK96" s="82" t="str">
        <f t="shared" si="33"/>
        <v/>
      </c>
      <c r="AL96" s="82" t="str">
        <f t="shared" si="34"/>
        <v/>
      </c>
      <c r="AM96" s="82" t="str">
        <f t="shared" si="35"/>
        <v/>
      </c>
      <c r="AN96" s="82" t="str">
        <f t="shared" si="36"/>
        <v/>
      </c>
      <c r="AO96" s="82" t="str">
        <f t="shared" si="37"/>
        <v/>
      </c>
      <c r="AP96" s="82" t="str">
        <f t="shared" si="38"/>
        <v/>
      </c>
      <c r="AQ96" s="82" t="str">
        <f t="shared" si="39"/>
        <v/>
      </c>
      <c r="AR96" s="82" t="str">
        <f t="shared" si="40"/>
        <v/>
      </c>
      <c r="AS96" s="82" t="str">
        <f t="shared" si="41"/>
        <v/>
      </c>
      <c r="AT96" s="82" t="str">
        <f t="shared" si="42"/>
        <v/>
      </c>
      <c r="AU96" s="82" t="str">
        <f t="shared" si="43"/>
        <v/>
      </c>
      <c r="AV96" s="82" t="str">
        <f t="shared" si="44"/>
        <v/>
      </c>
      <c r="AW96" s="82" t="str">
        <f t="shared" si="45"/>
        <v/>
      </c>
      <c r="AX96" s="82" t="str">
        <f t="shared" si="46"/>
        <v/>
      </c>
      <c r="AY96" s="82" t="str">
        <f t="shared" si="47"/>
        <v/>
      </c>
      <c r="AZ96" s="82" t="str">
        <f t="shared" si="48"/>
        <v/>
      </c>
      <c r="BA96" s="82" t="str">
        <f t="shared" si="49"/>
        <v/>
      </c>
      <c r="BB96" s="76"/>
    </row>
    <row r="97" spans="1:54" x14ac:dyDescent="0.15">
      <c r="A97" s="33">
        <f t="shared" si="51"/>
        <v>89</v>
      </c>
      <c r="B97" s="31"/>
      <c r="C97" s="9"/>
      <c r="D97" s="61"/>
      <c r="E97" s="32"/>
      <c r="F97" s="84" t="str">
        <f t="shared" si="26"/>
        <v/>
      </c>
      <c r="G97" s="17"/>
      <c r="H97" s="18"/>
      <c r="I97" s="18"/>
      <c r="J97" s="18"/>
      <c r="K97" s="18"/>
      <c r="L97" s="18"/>
      <c r="M97" s="18"/>
      <c r="N97" s="18"/>
      <c r="O97" s="1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t="str">
        <f t="shared" si="50"/>
        <v/>
      </c>
      <c r="AE97" s="76" t="str">
        <f t="shared" si="27"/>
        <v/>
      </c>
      <c r="AF97" s="76" t="str">
        <f t="shared" si="28"/>
        <v/>
      </c>
      <c r="AG97" s="76" t="str">
        <f t="shared" si="29"/>
        <v/>
      </c>
      <c r="AH97" s="76" t="str">
        <f t="shared" si="30"/>
        <v/>
      </c>
      <c r="AI97" s="76" t="str">
        <f t="shared" si="31"/>
        <v/>
      </c>
      <c r="AJ97" s="76" t="str">
        <f t="shared" si="32"/>
        <v/>
      </c>
      <c r="AK97" s="82" t="str">
        <f t="shared" si="33"/>
        <v/>
      </c>
      <c r="AL97" s="82" t="str">
        <f t="shared" si="34"/>
        <v/>
      </c>
      <c r="AM97" s="82" t="str">
        <f t="shared" si="35"/>
        <v/>
      </c>
      <c r="AN97" s="82" t="str">
        <f t="shared" si="36"/>
        <v/>
      </c>
      <c r="AO97" s="82" t="str">
        <f t="shared" si="37"/>
        <v/>
      </c>
      <c r="AP97" s="82" t="str">
        <f t="shared" si="38"/>
        <v/>
      </c>
      <c r="AQ97" s="82" t="str">
        <f t="shared" si="39"/>
        <v/>
      </c>
      <c r="AR97" s="82" t="str">
        <f t="shared" si="40"/>
        <v/>
      </c>
      <c r="AS97" s="82" t="str">
        <f t="shared" si="41"/>
        <v/>
      </c>
      <c r="AT97" s="82" t="str">
        <f t="shared" si="42"/>
        <v/>
      </c>
      <c r="AU97" s="82" t="str">
        <f t="shared" si="43"/>
        <v/>
      </c>
      <c r="AV97" s="82" t="str">
        <f t="shared" si="44"/>
        <v/>
      </c>
      <c r="AW97" s="82" t="str">
        <f t="shared" si="45"/>
        <v/>
      </c>
      <c r="AX97" s="82" t="str">
        <f t="shared" si="46"/>
        <v/>
      </c>
      <c r="AY97" s="82" t="str">
        <f t="shared" si="47"/>
        <v/>
      </c>
      <c r="AZ97" s="82" t="str">
        <f t="shared" si="48"/>
        <v/>
      </c>
      <c r="BA97" s="82" t="str">
        <f t="shared" si="49"/>
        <v/>
      </c>
      <c r="BB97" s="76"/>
    </row>
    <row r="98" spans="1:54" x14ac:dyDescent="0.15">
      <c r="A98" s="38">
        <f t="shared" si="51"/>
        <v>90</v>
      </c>
      <c r="B98" s="36"/>
      <c r="C98" s="27"/>
      <c r="D98" s="62"/>
      <c r="E98" s="37"/>
      <c r="F98" s="85" t="str">
        <f t="shared" si="26"/>
        <v/>
      </c>
      <c r="G98" s="20"/>
      <c r="H98" s="21"/>
      <c r="I98" s="21"/>
      <c r="J98" s="21"/>
      <c r="K98" s="21"/>
      <c r="L98" s="21"/>
      <c r="M98" s="21"/>
      <c r="N98" s="21"/>
      <c r="O98" s="21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t="str">
        <f t="shared" si="50"/>
        <v/>
      </c>
      <c r="AE98" s="76" t="str">
        <f t="shared" si="27"/>
        <v/>
      </c>
      <c r="AF98" s="76" t="str">
        <f t="shared" si="28"/>
        <v/>
      </c>
      <c r="AG98" s="76" t="str">
        <f t="shared" si="29"/>
        <v/>
      </c>
      <c r="AH98" s="76" t="str">
        <f t="shared" si="30"/>
        <v/>
      </c>
      <c r="AI98" s="76" t="str">
        <f t="shared" si="31"/>
        <v/>
      </c>
      <c r="AJ98" s="76" t="str">
        <f t="shared" si="32"/>
        <v/>
      </c>
      <c r="AK98" s="82" t="str">
        <f t="shared" si="33"/>
        <v/>
      </c>
      <c r="AL98" s="82" t="str">
        <f t="shared" si="34"/>
        <v/>
      </c>
      <c r="AM98" s="82" t="str">
        <f t="shared" si="35"/>
        <v/>
      </c>
      <c r="AN98" s="82" t="str">
        <f t="shared" si="36"/>
        <v/>
      </c>
      <c r="AO98" s="82" t="str">
        <f t="shared" si="37"/>
        <v/>
      </c>
      <c r="AP98" s="82" t="str">
        <f t="shared" si="38"/>
        <v/>
      </c>
      <c r="AQ98" s="82" t="str">
        <f t="shared" si="39"/>
        <v/>
      </c>
      <c r="AR98" s="82" t="str">
        <f t="shared" si="40"/>
        <v/>
      </c>
      <c r="AS98" s="82" t="str">
        <f t="shared" si="41"/>
        <v/>
      </c>
      <c r="AT98" s="82" t="str">
        <f t="shared" si="42"/>
        <v/>
      </c>
      <c r="AU98" s="82" t="str">
        <f t="shared" si="43"/>
        <v/>
      </c>
      <c r="AV98" s="82" t="str">
        <f t="shared" si="44"/>
        <v/>
      </c>
      <c r="AW98" s="82" t="str">
        <f t="shared" si="45"/>
        <v/>
      </c>
      <c r="AX98" s="82" t="str">
        <f t="shared" si="46"/>
        <v/>
      </c>
      <c r="AY98" s="82" t="str">
        <f t="shared" si="47"/>
        <v/>
      </c>
      <c r="AZ98" s="82" t="str">
        <f t="shared" si="48"/>
        <v/>
      </c>
      <c r="BA98" s="82" t="str">
        <f t="shared" si="49"/>
        <v/>
      </c>
      <c r="BB98" s="76"/>
    </row>
    <row r="99" spans="1:54" x14ac:dyDescent="0.15">
      <c r="A99" s="44">
        <f t="shared" si="51"/>
        <v>91</v>
      </c>
      <c r="B99" s="42"/>
      <c r="C99" s="10"/>
      <c r="D99" s="63"/>
      <c r="E99" s="43"/>
      <c r="F99" s="83" t="str">
        <f t="shared" si="26"/>
        <v/>
      </c>
      <c r="G99" s="14"/>
      <c r="H99" s="15"/>
      <c r="I99" s="15"/>
      <c r="J99" s="15"/>
      <c r="K99" s="15"/>
      <c r="L99" s="15"/>
      <c r="M99" s="15"/>
      <c r="N99" s="15"/>
      <c r="O99" s="15"/>
      <c r="P99" s="68"/>
      <c r="Q99" s="68"/>
      <c r="R99" s="68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t="str">
        <f t="shared" si="50"/>
        <v/>
      </c>
      <c r="AE99" s="76" t="str">
        <f t="shared" si="27"/>
        <v/>
      </c>
      <c r="AF99" s="76" t="str">
        <f t="shared" si="28"/>
        <v/>
      </c>
      <c r="AG99" s="76" t="str">
        <f t="shared" si="29"/>
        <v/>
      </c>
      <c r="AH99" s="76" t="str">
        <f t="shared" si="30"/>
        <v/>
      </c>
      <c r="AI99" s="76" t="str">
        <f t="shared" si="31"/>
        <v/>
      </c>
      <c r="AJ99" s="76" t="str">
        <f t="shared" si="32"/>
        <v/>
      </c>
      <c r="AK99" s="82" t="str">
        <f t="shared" si="33"/>
        <v/>
      </c>
      <c r="AL99" s="82" t="str">
        <f t="shared" si="34"/>
        <v/>
      </c>
      <c r="AM99" s="82" t="str">
        <f t="shared" si="35"/>
        <v/>
      </c>
      <c r="AN99" s="82" t="str">
        <f t="shared" si="36"/>
        <v/>
      </c>
      <c r="AO99" s="82" t="str">
        <f t="shared" si="37"/>
        <v/>
      </c>
      <c r="AP99" s="82" t="str">
        <f t="shared" si="38"/>
        <v/>
      </c>
      <c r="AQ99" s="82" t="str">
        <f t="shared" si="39"/>
        <v/>
      </c>
      <c r="AR99" s="82" t="str">
        <f t="shared" si="40"/>
        <v/>
      </c>
      <c r="AS99" s="82" t="str">
        <f t="shared" si="41"/>
        <v/>
      </c>
      <c r="AT99" s="82" t="str">
        <f t="shared" si="42"/>
        <v/>
      </c>
      <c r="AU99" s="82" t="str">
        <f t="shared" si="43"/>
        <v/>
      </c>
      <c r="AV99" s="82" t="str">
        <f t="shared" si="44"/>
        <v/>
      </c>
      <c r="AW99" s="82" t="str">
        <f t="shared" si="45"/>
        <v/>
      </c>
      <c r="AX99" s="82" t="str">
        <f t="shared" si="46"/>
        <v/>
      </c>
      <c r="AY99" s="82" t="str">
        <f t="shared" si="47"/>
        <v/>
      </c>
      <c r="AZ99" s="82" t="str">
        <f t="shared" si="48"/>
        <v/>
      </c>
      <c r="BA99" s="82" t="str">
        <f t="shared" si="49"/>
        <v/>
      </c>
      <c r="BB99" s="76"/>
    </row>
    <row r="100" spans="1:54" x14ac:dyDescent="0.15">
      <c r="A100" s="33">
        <f t="shared" si="51"/>
        <v>92</v>
      </c>
      <c r="B100" s="31"/>
      <c r="C100" s="9"/>
      <c r="D100" s="61"/>
      <c r="E100" s="32"/>
      <c r="F100" s="84" t="str">
        <f t="shared" si="26"/>
        <v/>
      </c>
      <c r="G100" s="17"/>
      <c r="H100" s="18"/>
      <c r="I100" s="18"/>
      <c r="J100" s="18"/>
      <c r="K100" s="18"/>
      <c r="L100" s="18"/>
      <c r="M100" s="18"/>
      <c r="N100" s="18"/>
      <c r="O100" s="1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t="str">
        <f t="shared" si="50"/>
        <v/>
      </c>
      <c r="AE100" s="76" t="str">
        <f t="shared" si="27"/>
        <v/>
      </c>
      <c r="AF100" s="76" t="str">
        <f t="shared" si="28"/>
        <v/>
      </c>
      <c r="AG100" s="76" t="str">
        <f t="shared" si="29"/>
        <v/>
      </c>
      <c r="AH100" s="76" t="str">
        <f t="shared" si="30"/>
        <v/>
      </c>
      <c r="AI100" s="76" t="str">
        <f t="shared" si="31"/>
        <v/>
      </c>
      <c r="AJ100" s="76" t="str">
        <f t="shared" si="32"/>
        <v/>
      </c>
      <c r="AK100" s="82" t="str">
        <f t="shared" si="33"/>
        <v/>
      </c>
      <c r="AL100" s="82" t="str">
        <f t="shared" si="34"/>
        <v/>
      </c>
      <c r="AM100" s="82" t="str">
        <f t="shared" si="35"/>
        <v/>
      </c>
      <c r="AN100" s="82" t="str">
        <f t="shared" si="36"/>
        <v/>
      </c>
      <c r="AO100" s="82" t="str">
        <f t="shared" si="37"/>
        <v/>
      </c>
      <c r="AP100" s="82" t="str">
        <f t="shared" si="38"/>
        <v/>
      </c>
      <c r="AQ100" s="82" t="str">
        <f t="shared" si="39"/>
        <v/>
      </c>
      <c r="AR100" s="82" t="str">
        <f t="shared" si="40"/>
        <v/>
      </c>
      <c r="AS100" s="82" t="str">
        <f t="shared" si="41"/>
        <v/>
      </c>
      <c r="AT100" s="82" t="str">
        <f t="shared" si="42"/>
        <v/>
      </c>
      <c r="AU100" s="82" t="str">
        <f t="shared" si="43"/>
        <v/>
      </c>
      <c r="AV100" s="82" t="str">
        <f t="shared" si="44"/>
        <v/>
      </c>
      <c r="AW100" s="82" t="str">
        <f t="shared" si="45"/>
        <v/>
      </c>
      <c r="AX100" s="82" t="str">
        <f t="shared" si="46"/>
        <v/>
      </c>
      <c r="AY100" s="82" t="str">
        <f t="shared" si="47"/>
        <v/>
      </c>
      <c r="AZ100" s="82" t="str">
        <f t="shared" si="48"/>
        <v/>
      </c>
      <c r="BA100" s="82" t="str">
        <f t="shared" si="49"/>
        <v/>
      </c>
      <c r="BB100" s="76"/>
    </row>
    <row r="101" spans="1:54" x14ac:dyDescent="0.15">
      <c r="A101" s="33">
        <f t="shared" si="51"/>
        <v>93</v>
      </c>
      <c r="B101" s="31"/>
      <c r="C101" s="9"/>
      <c r="D101" s="61"/>
      <c r="E101" s="32"/>
      <c r="F101" s="84" t="str">
        <f t="shared" si="26"/>
        <v/>
      </c>
      <c r="G101" s="17"/>
      <c r="H101" s="18"/>
      <c r="I101" s="18"/>
      <c r="J101" s="18"/>
      <c r="K101" s="18"/>
      <c r="L101" s="18"/>
      <c r="M101" s="18"/>
      <c r="N101" s="18"/>
      <c r="O101" s="1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t="str">
        <f t="shared" si="50"/>
        <v/>
      </c>
      <c r="AE101" s="76" t="str">
        <f t="shared" si="27"/>
        <v/>
      </c>
      <c r="AF101" s="76" t="str">
        <f t="shared" si="28"/>
        <v/>
      </c>
      <c r="AG101" s="76" t="str">
        <f t="shared" si="29"/>
        <v/>
      </c>
      <c r="AH101" s="76" t="str">
        <f t="shared" si="30"/>
        <v/>
      </c>
      <c r="AI101" s="76" t="str">
        <f t="shared" si="31"/>
        <v/>
      </c>
      <c r="AJ101" s="76" t="str">
        <f t="shared" si="32"/>
        <v/>
      </c>
      <c r="AK101" s="82" t="str">
        <f t="shared" si="33"/>
        <v/>
      </c>
      <c r="AL101" s="82" t="str">
        <f t="shared" si="34"/>
        <v/>
      </c>
      <c r="AM101" s="82" t="str">
        <f t="shared" si="35"/>
        <v/>
      </c>
      <c r="AN101" s="82" t="str">
        <f t="shared" si="36"/>
        <v/>
      </c>
      <c r="AO101" s="82" t="str">
        <f t="shared" si="37"/>
        <v/>
      </c>
      <c r="AP101" s="82" t="str">
        <f t="shared" si="38"/>
        <v/>
      </c>
      <c r="AQ101" s="82" t="str">
        <f t="shared" si="39"/>
        <v/>
      </c>
      <c r="AR101" s="82" t="str">
        <f t="shared" si="40"/>
        <v/>
      </c>
      <c r="AS101" s="82" t="str">
        <f t="shared" si="41"/>
        <v/>
      </c>
      <c r="AT101" s="82" t="str">
        <f t="shared" si="42"/>
        <v/>
      </c>
      <c r="AU101" s="82" t="str">
        <f t="shared" si="43"/>
        <v/>
      </c>
      <c r="AV101" s="82" t="str">
        <f t="shared" si="44"/>
        <v/>
      </c>
      <c r="AW101" s="82" t="str">
        <f t="shared" si="45"/>
        <v/>
      </c>
      <c r="AX101" s="82" t="str">
        <f t="shared" si="46"/>
        <v/>
      </c>
      <c r="AY101" s="82" t="str">
        <f t="shared" si="47"/>
        <v/>
      </c>
      <c r="AZ101" s="82" t="str">
        <f t="shared" si="48"/>
        <v/>
      </c>
      <c r="BA101" s="82" t="str">
        <f t="shared" si="49"/>
        <v/>
      </c>
      <c r="BB101" s="76"/>
    </row>
    <row r="102" spans="1:54" x14ac:dyDescent="0.15">
      <c r="A102" s="33">
        <f t="shared" si="51"/>
        <v>94</v>
      </c>
      <c r="B102" s="31"/>
      <c r="C102" s="9"/>
      <c r="D102" s="61"/>
      <c r="E102" s="32"/>
      <c r="F102" s="84" t="str">
        <f t="shared" si="26"/>
        <v/>
      </c>
      <c r="G102" s="17"/>
      <c r="H102" s="18"/>
      <c r="I102" s="18"/>
      <c r="J102" s="18"/>
      <c r="K102" s="18"/>
      <c r="L102" s="18"/>
      <c r="M102" s="18"/>
      <c r="N102" s="18"/>
      <c r="O102" s="1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t="str">
        <f t="shared" si="50"/>
        <v/>
      </c>
      <c r="AE102" s="76" t="str">
        <f t="shared" si="27"/>
        <v/>
      </c>
      <c r="AF102" s="76" t="str">
        <f t="shared" si="28"/>
        <v/>
      </c>
      <c r="AG102" s="76" t="str">
        <f t="shared" si="29"/>
        <v/>
      </c>
      <c r="AH102" s="76" t="str">
        <f t="shared" si="30"/>
        <v/>
      </c>
      <c r="AI102" s="76" t="str">
        <f t="shared" si="31"/>
        <v/>
      </c>
      <c r="AJ102" s="76" t="str">
        <f t="shared" si="32"/>
        <v/>
      </c>
      <c r="AK102" s="82" t="str">
        <f t="shared" si="33"/>
        <v/>
      </c>
      <c r="AL102" s="82" t="str">
        <f t="shared" si="34"/>
        <v/>
      </c>
      <c r="AM102" s="82" t="str">
        <f t="shared" si="35"/>
        <v/>
      </c>
      <c r="AN102" s="82" t="str">
        <f t="shared" si="36"/>
        <v/>
      </c>
      <c r="AO102" s="82" t="str">
        <f t="shared" si="37"/>
        <v/>
      </c>
      <c r="AP102" s="82" t="str">
        <f t="shared" si="38"/>
        <v/>
      </c>
      <c r="AQ102" s="82" t="str">
        <f t="shared" si="39"/>
        <v/>
      </c>
      <c r="AR102" s="82" t="str">
        <f t="shared" si="40"/>
        <v/>
      </c>
      <c r="AS102" s="82" t="str">
        <f t="shared" si="41"/>
        <v/>
      </c>
      <c r="AT102" s="82" t="str">
        <f t="shared" si="42"/>
        <v/>
      </c>
      <c r="AU102" s="82" t="str">
        <f t="shared" si="43"/>
        <v/>
      </c>
      <c r="AV102" s="82" t="str">
        <f t="shared" si="44"/>
        <v/>
      </c>
      <c r="AW102" s="82" t="str">
        <f t="shared" si="45"/>
        <v/>
      </c>
      <c r="AX102" s="82" t="str">
        <f t="shared" si="46"/>
        <v/>
      </c>
      <c r="AY102" s="82" t="str">
        <f t="shared" si="47"/>
        <v/>
      </c>
      <c r="AZ102" s="82" t="str">
        <f t="shared" si="48"/>
        <v/>
      </c>
      <c r="BA102" s="82" t="str">
        <f t="shared" si="49"/>
        <v/>
      </c>
      <c r="BB102" s="76"/>
    </row>
    <row r="103" spans="1:54" x14ac:dyDescent="0.15">
      <c r="A103" s="33">
        <f t="shared" si="51"/>
        <v>95</v>
      </c>
      <c r="B103" s="31"/>
      <c r="C103" s="9"/>
      <c r="D103" s="61"/>
      <c r="E103" s="32"/>
      <c r="F103" s="84" t="str">
        <f t="shared" si="26"/>
        <v/>
      </c>
      <c r="G103" s="17"/>
      <c r="H103" s="18"/>
      <c r="I103" s="18"/>
      <c r="J103" s="18"/>
      <c r="K103" s="18"/>
      <c r="L103" s="18"/>
      <c r="M103" s="18"/>
      <c r="N103" s="18"/>
      <c r="O103" s="1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t="str">
        <f t="shared" si="50"/>
        <v/>
      </c>
      <c r="AE103" s="76" t="str">
        <f t="shared" si="27"/>
        <v/>
      </c>
      <c r="AF103" s="76" t="str">
        <f t="shared" si="28"/>
        <v/>
      </c>
      <c r="AG103" s="76" t="str">
        <f t="shared" si="29"/>
        <v/>
      </c>
      <c r="AH103" s="76" t="str">
        <f t="shared" si="30"/>
        <v/>
      </c>
      <c r="AI103" s="76" t="str">
        <f t="shared" si="31"/>
        <v/>
      </c>
      <c r="AJ103" s="76" t="str">
        <f t="shared" si="32"/>
        <v/>
      </c>
      <c r="AK103" s="82" t="str">
        <f t="shared" si="33"/>
        <v/>
      </c>
      <c r="AL103" s="82" t="str">
        <f t="shared" si="34"/>
        <v/>
      </c>
      <c r="AM103" s="82" t="str">
        <f t="shared" si="35"/>
        <v/>
      </c>
      <c r="AN103" s="82" t="str">
        <f t="shared" si="36"/>
        <v/>
      </c>
      <c r="AO103" s="82" t="str">
        <f t="shared" si="37"/>
        <v/>
      </c>
      <c r="AP103" s="82" t="str">
        <f t="shared" si="38"/>
        <v/>
      </c>
      <c r="AQ103" s="82" t="str">
        <f t="shared" si="39"/>
        <v/>
      </c>
      <c r="AR103" s="82" t="str">
        <f t="shared" si="40"/>
        <v/>
      </c>
      <c r="AS103" s="82" t="str">
        <f t="shared" si="41"/>
        <v/>
      </c>
      <c r="AT103" s="82" t="str">
        <f t="shared" si="42"/>
        <v/>
      </c>
      <c r="AU103" s="82" t="str">
        <f t="shared" si="43"/>
        <v/>
      </c>
      <c r="AV103" s="82" t="str">
        <f t="shared" si="44"/>
        <v/>
      </c>
      <c r="AW103" s="82" t="str">
        <f t="shared" si="45"/>
        <v/>
      </c>
      <c r="AX103" s="82" t="str">
        <f t="shared" si="46"/>
        <v/>
      </c>
      <c r="AY103" s="82" t="str">
        <f t="shared" si="47"/>
        <v/>
      </c>
      <c r="AZ103" s="82" t="str">
        <f t="shared" si="48"/>
        <v/>
      </c>
      <c r="BA103" s="82" t="str">
        <f t="shared" si="49"/>
        <v/>
      </c>
      <c r="BB103" s="76"/>
    </row>
    <row r="104" spans="1:54" x14ac:dyDescent="0.15">
      <c r="A104" s="33">
        <f t="shared" si="51"/>
        <v>96</v>
      </c>
      <c r="B104" s="31"/>
      <c r="C104" s="9"/>
      <c r="D104" s="61"/>
      <c r="E104" s="32"/>
      <c r="F104" s="84" t="str">
        <f t="shared" si="26"/>
        <v/>
      </c>
      <c r="G104" s="17"/>
      <c r="H104" s="18"/>
      <c r="I104" s="18"/>
      <c r="J104" s="18"/>
      <c r="K104" s="18"/>
      <c r="L104" s="18"/>
      <c r="M104" s="18"/>
      <c r="N104" s="18"/>
      <c r="O104" s="1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t="str">
        <f t="shared" si="50"/>
        <v/>
      </c>
      <c r="AE104" s="76" t="str">
        <f t="shared" si="27"/>
        <v/>
      </c>
      <c r="AF104" s="76" t="str">
        <f t="shared" si="28"/>
        <v/>
      </c>
      <c r="AG104" s="76" t="str">
        <f t="shared" si="29"/>
        <v/>
      </c>
      <c r="AH104" s="76" t="str">
        <f t="shared" si="30"/>
        <v/>
      </c>
      <c r="AI104" s="76" t="str">
        <f t="shared" si="31"/>
        <v/>
      </c>
      <c r="AJ104" s="76" t="str">
        <f t="shared" si="32"/>
        <v/>
      </c>
      <c r="AK104" s="82" t="str">
        <f t="shared" si="33"/>
        <v/>
      </c>
      <c r="AL104" s="82" t="str">
        <f t="shared" si="34"/>
        <v/>
      </c>
      <c r="AM104" s="82" t="str">
        <f t="shared" si="35"/>
        <v/>
      </c>
      <c r="AN104" s="82" t="str">
        <f t="shared" si="36"/>
        <v/>
      </c>
      <c r="AO104" s="82" t="str">
        <f t="shared" si="37"/>
        <v/>
      </c>
      <c r="AP104" s="82" t="str">
        <f t="shared" si="38"/>
        <v/>
      </c>
      <c r="AQ104" s="82" t="str">
        <f t="shared" si="39"/>
        <v/>
      </c>
      <c r="AR104" s="82" t="str">
        <f t="shared" si="40"/>
        <v/>
      </c>
      <c r="AS104" s="82" t="str">
        <f t="shared" si="41"/>
        <v/>
      </c>
      <c r="AT104" s="82" t="str">
        <f t="shared" si="42"/>
        <v/>
      </c>
      <c r="AU104" s="82" t="str">
        <f t="shared" si="43"/>
        <v/>
      </c>
      <c r="AV104" s="82" t="str">
        <f t="shared" si="44"/>
        <v/>
      </c>
      <c r="AW104" s="82" t="str">
        <f t="shared" si="45"/>
        <v/>
      </c>
      <c r="AX104" s="82" t="str">
        <f t="shared" si="46"/>
        <v/>
      </c>
      <c r="AY104" s="82" t="str">
        <f t="shared" si="47"/>
        <v/>
      </c>
      <c r="AZ104" s="82" t="str">
        <f t="shared" si="48"/>
        <v/>
      </c>
      <c r="BA104" s="82" t="str">
        <f t="shared" si="49"/>
        <v/>
      </c>
      <c r="BB104" s="76"/>
    </row>
    <row r="105" spans="1:54" x14ac:dyDescent="0.15">
      <c r="A105" s="33">
        <f t="shared" si="51"/>
        <v>97</v>
      </c>
      <c r="B105" s="31"/>
      <c r="C105" s="9"/>
      <c r="D105" s="61"/>
      <c r="E105" s="32"/>
      <c r="F105" s="84" t="str">
        <f t="shared" si="26"/>
        <v/>
      </c>
      <c r="G105" s="17"/>
      <c r="H105" s="18"/>
      <c r="I105" s="18"/>
      <c r="J105" s="18"/>
      <c r="K105" s="18"/>
      <c r="L105" s="18"/>
      <c r="M105" s="18"/>
      <c r="N105" s="18"/>
      <c r="O105" s="1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t="str">
        <f t="shared" si="50"/>
        <v/>
      </c>
      <c r="AE105" s="76" t="str">
        <f t="shared" si="27"/>
        <v/>
      </c>
      <c r="AF105" s="76" t="str">
        <f t="shared" si="28"/>
        <v/>
      </c>
      <c r="AG105" s="76" t="str">
        <f t="shared" si="29"/>
        <v/>
      </c>
      <c r="AH105" s="76" t="str">
        <f t="shared" si="30"/>
        <v/>
      </c>
      <c r="AI105" s="76" t="str">
        <f t="shared" si="31"/>
        <v/>
      </c>
      <c r="AJ105" s="76" t="str">
        <f t="shared" si="32"/>
        <v/>
      </c>
      <c r="AK105" s="82" t="str">
        <f t="shared" si="33"/>
        <v/>
      </c>
      <c r="AL105" s="82" t="str">
        <f t="shared" si="34"/>
        <v/>
      </c>
      <c r="AM105" s="82" t="str">
        <f t="shared" si="35"/>
        <v/>
      </c>
      <c r="AN105" s="82" t="str">
        <f t="shared" si="36"/>
        <v/>
      </c>
      <c r="AO105" s="82" t="str">
        <f t="shared" si="37"/>
        <v/>
      </c>
      <c r="AP105" s="82" t="str">
        <f t="shared" si="38"/>
        <v/>
      </c>
      <c r="AQ105" s="82" t="str">
        <f t="shared" si="39"/>
        <v/>
      </c>
      <c r="AR105" s="82" t="str">
        <f t="shared" si="40"/>
        <v/>
      </c>
      <c r="AS105" s="82" t="str">
        <f t="shared" si="41"/>
        <v/>
      </c>
      <c r="AT105" s="82" t="str">
        <f t="shared" si="42"/>
        <v/>
      </c>
      <c r="AU105" s="82" t="str">
        <f t="shared" si="43"/>
        <v/>
      </c>
      <c r="AV105" s="82" t="str">
        <f t="shared" si="44"/>
        <v/>
      </c>
      <c r="AW105" s="82" t="str">
        <f t="shared" si="45"/>
        <v/>
      </c>
      <c r="AX105" s="82" t="str">
        <f t="shared" si="46"/>
        <v/>
      </c>
      <c r="AY105" s="82" t="str">
        <f t="shared" si="47"/>
        <v/>
      </c>
      <c r="AZ105" s="82" t="str">
        <f t="shared" si="48"/>
        <v/>
      </c>
      <c r="BA105" s="82" t="str">
        <f t="shared" si="49"/>
        <v/>
      </c>
      <c r="BB105" s="76"/>
    </row>
    <row r="106" spans="1:54" x14ac:dyDescent="0.15">
      <c r="A106" s="78">
        <f t="shared" si="51"/>
        <v>98</v>
      </c>
      <c r="B106" s="34"/>
      <c r="C106" s="35"/>
      <c r="D106" s="64"/>
      <c r="E106" s="32"/>
      <c r="F106" s="84" t="str">
        <f t="shared" si="26"/>
        <v/>
      </c>
      <c r="G106" s="17"/>
      <c r="H106" s="18"/>
      <c r="I106" s="18"/>
      <c r="J106" s="18"/>
      <c r="K106" s="18"/>
      <c r="L106" s="18"/>
      <c r="M106" s="18"/>
      <c r="N106" s="18"/>
      <c r="O106" s="1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t="str">
        <f t="shared" si="50"/>
        <v/>
      </c>
      <c r="AE106" s="76" t="str">
        <f t="shared" si="27"/>
        <v/>
      </c>
      <c r="AF106" s="76" t="str">
        <f t="shared" si="28"/>
        <v/>
      </c>
      <c r="AG106" s="76" t="str">
        <f t="shared" si="29"/>
        <v/>
      </c>
      <c r="AH106" s="76" t="str">
        <f t="shared" si="30"/>
        <v/>
      </c>
      <c r="AI106" s="76" t="str">
        <f t="shared" si="31"/>
        <v/>
      </c>
      <c r="AJ106" s="76" t="str">
        <f t="shared" si="32"/>
        <v/>
      </c>
      <c r="AK106" s="82" t="str">
        <f t="shared" si="33"/>
        <v/>
      </c>
      <c r="AL106" s="82" t="str">
        <f t="shared" si="34"/>
        <v/>
      </c>
      <c r="AM106" s="82" t="str">
        <f t="shared" si="35"/>
        <v/>
      </c>
      <c r="AN106" s="82" t="str">
        <f t="shared" si="36"/>
        <v/>
      </c>
      <c r="AO106" s="82" t="str">
        <f t="shared" si="37"/>
        <v/>
      </c>
      <c r="AP106" s="82" t="str">
        <f t="shared" si="38"/>
        <v/>
      </c>
      <c r="AQ106" s="82" t="str">
        <f t="shared" si="39"/>
        <v/>
      </c>
      <c r="AR106" s="82" t="str">
        <f t="shared" si="40"/>
        <v/>
      </c>
      <c r="AS106" s="82" t="str">
        <f t="shared" si="41"/>
        <v/>
      </c>
      <c r="AT106" s="82" t="str">
        <f t="shared" si="42"/>
        <v/>
      </c>
      <c r="AU106" s="82" t="str">
        <f t="shared" si="43"/>
        <v/>
      </c>
      <c r="AV106" s="82" t="str">
        <f t="shared" si="44"/>
        <v/>
      </c>
      <c r="AW106" s="82" t="str">
        <f t="shared" si="45"/>
        <v/>
      </c>
      <c r="AX106" s="82" t="str">
        <f t="shared" si="46"/>
        <v/>
      </c>
      <c r="AY106" s="82" t="str">
        <f t="shared" si="47"/>
        <v/>
      </c>
      <c r="AZ106" s="82" t="str">
        <f t="shared" si="48"/>
        <v/>
      </c>
      <c r="BA106" s="82" t="str">
        <f t="shared" si="49"/>
        <v/>
      </c>
      <c r="BB106" s="76"/>
    </row>
    <row r="107" spans="1:54" x14ac:dyDescent="0.15">
      <c r="A107" s="78">
        <f t="shared" si="51"/>
        <v>99</v>
      </c>
      <c r="B107" s="34"/>
      <c r="C107" s="35"/>
      <c r="D107" s="64"/>
      <c r="E107" s="32"/>
      <c r="F107" s="84" t="str">
        <f t="shared" si="26"/>
        <v/>
      </c>
      <c r="G107" s="17"/>
      <c r="H107" s="18"/>
      <c r="I107" s="18"/>
      <c r="J107" s="18"/>
      <c r="K107" s="18"/>
      <c r="L107" s="18"/>
      <c r="M107" s="18"/>
      <c r="N107" s="18"/>
      <c r="O107" s="1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t="str">
        <f t="shared" si="50"/>
        <v/>
      </c>
      <c r="AE107" s="76" t="str">
        <f t="shared" si="27"/>
        <v/>
      </c>
      <c r="AF107" s="76" t="str">
        <f t="shared" si="28"/>
        <v/>
      </c>
      <c r="AG107" s="76" t="str">
        <f t="shared" si="29"/>
        <v/>
      </c>
      <c r="AH107" s="76" t="str">
        <f t="shared" si="30"/>
        <v/>
      </c>
      <c r="AI107" s="76" t="str">
        <f t="shared" si="31"/>
        <v/>
      </c>
      <c r="AJ107" s="76" t="str">
        <f t="shared" si="32"/>
        <v/>
      </c>
      <c r="AK107" s="82" t="str">
        <f t="shared" si="33"/>
        <v/>
      </c>
      <c r="AL107" s="82" t="str">
        <f t="shared" si="34"/>
        <v/>
      </c>
      <c r="AM107" s="82" t="str">
        <f t="shared" si="35"/>
        <v/>
      </c>
      <c r="AN107" s="82" t="str">
        <f t="shared" si="36"/>
        <v/>
      </c>
      <c r="AO107" s="82" t="str">
        <f t="shared" si="37"/>
        <v/>
      </c>
      <c r="AP107" s="82" t="str">
        <f t="shared" si="38"/>
        <v/>
      </c>
      <c r="AQ107" s="82" t="str">
        <f t="shared" si="39"/>
        <v/>
      </c>
      <c r="AR107" s="82" t="str">
        <f t="shared" si="40"/>
        <v/>
      </c>
      <c r="AS107" s="82" t="str">
        <f t="shared" si="41"/>
        <v/>
      </c>
      <c r="AT107" s="82" t="str">
        <f t="shared" si="42"/>
        <v/>
      </c>
      <c r="AU107" s="82" t="str">
        <f t="shared" si="43"/>
        <v/>
      </c>
      <c r="AV107" s="82" t="str">
        <f t="shared" si="44"/>
        <v/>
      </c>
      <c r="AW107" s="82" t="str">
        <f t="shared" si="45"/>
        <v/>
      </c>
      <c r="AX107" s="82" t="str">
        <f t="shared" si="46"/>
        <v/>
      </c>
      <c r="AY107" s="82" t="str">
        <f t="shared" si="47"/>
        <v/>
      </c>
      <c r="AZ107" s="82" t="str">
        <f t="shared" si="48"/>
        <v/>
      </c>
      <c r="BA107" s="82" t="str">
        <f t="shared" si="49"/>
        <v/>
      </c>
      <c r="BB107" s="76"/>
    </row>
    <row r="108" spans="1:54" x14ac:dyDescent="0.15">
      <c r="A108" s="38">
        <f t="shared" si="51"/>
        <v>100</v>
      </c>
      <c r="B108" s="36"/>
      <c r="C108" s="27"/>
      <c r="D108" s="62"/>
      <c r="E108" s="37"/>
      <c r="F108" s="85" t="str">
        <f t="shared" si="26"/>
        <v/>
      </c>
      <c r="G108" s="25"/>
      <c r="H108" s="26"/>
      <c r="I108" s="26"/>
      <c r="J108" s="26"/>
      <c r="K108" s="26"/>
      <c r="L108" s="26"/>
      <c r="M108" s="26"/>
      <c r="N108" s="26"/>
      <c r="O108" s="26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t="str">
        <f t="shared" si="50"/>
        <v/>
      </c>
      <c r="AE108" s="76" t="str">
        <f t="shared" si="27"/>
        <v/>
      </c>
      <c r="AF108" s="76" t="str">
        <f t="shared" si="28"/>
        <v/>
      </c>
      <c r="AG108" s="76" t="str">
        <f t="shared" si="29"/>
        <v/>
      </c>
      <c r="AH108" s="76" t="str">
        <f t="shared" si="30"/>
        <v/>
      </c>
      <c r="AI108" s="76" t="str">
        <f t="shared" si="31"/>
        <v/>
      </c>
      <c r="AJ108" s="76" t="str">
        <f t="shared" si="32"/>
        <v/>
      </c>
      <c r="AK108" s="82" t="str">
        <f t="shared" si="33"/>
        <v/>
      </c>
      <c r="AL108" s="82" t="str">
        <f t="shared" si="34"/>
        <v/>
      </c>
      <c r="AM108" s="82" t="str">
        <f t="shared" si="35"/>
        <v/>
      </c>
      <c r="AN108" s="82" t="str">
        <f t="shared" si="36"/>
        <v/>
      </c>
      <c r="AO108" s="82" t="str">
        <f t="shared" si="37"/>
        <v/>
      </c>
      <c r="AP108" s="82" t="str">
        <f t="shared" si="38"/>
        <v/>
      </c>
      <c r="AQ108" s="82" t="str">
        <f t="shared" si="39"/>
        <v/>
      </c>
      <c r="AR108" s="82" t="str">
        <f t="shared" si="40"/>
        <v/>
      </c>
      <c r="AS108" s="82" t="str">
        <f t="shared" si="41"/>
        <v/>
      </c>
      <c r="AT108" s="82" t="str">
        <f t="shared" si="42"/>
        <v/>
      </c>
      <c r="AU108" s="82" t="str">
        <f t="shared" si="43"/>
        <v/>
      </c>
      <c r="AV108" s="82" t="str">
        <f t="shared" si="44"/>
        <v/>
      </c>
      <c r="AW108" s="82" t="str">
        <f t="shared" si="45"/>
        <v/>
      </c>
      <c r="AX108" s="82" t="str">
        <f t="shared" si="46"/>
        <v/>
      </c>
      <c r="AY108" s="82" t="str">
        <f t="shared" si="47"/>
        <v/>
      </c>
      <c r="AZ108" s="82" t="str">
        <f t="shared" si="48"/>
        <v/>
      </c>
      <c r="BA108" s="82" t="str">
        <f t="shared" si="49"/>
        <v/>
      </c>
      <c r="BB108" s="76"/>
    </row>
    <row r="109" spans="1:54" x14ac:dyDescent="0.15">
      <c r="AE109" s="76" t="str">
        <f t="shared" ref="AE109:AE118" si="52">IF(G109="○","Ａ5Km．","")</f>
        <v/>
      </c>
      <c r="AF109" s="76" t="str">
        <f t="shared" ref="AF109:AF118" si="53">IF(H109="○","B5Km．","")</f>
        <v/>
      </c>
      <c r="AG109" s="76" t="str">
        <f t="shared" ref="AG109:AG118" si="54">IF(I109="○","C5Km．","")</f>
        <v/>
      </c>
      <c r="AH109" s="76" t="str">
        <f t="shared" ref="AH109:AH118" si="55">IF(J109="○","D5Km．","")</f>
        <v/>
      </c>
      <c r="AI109" s="76" t="str">
        <f t="shared" ref="AI109:AI118" si="56">IF(K109="○","E5Km．","")</f>
        <v/>
      </c>
      <c r="AJ109" s="76" t="str">
        <f t="shared" ref="AJ109:AJ118" si="57">IF(L109="○","F3Km．","")</f>
        <v/>
      </c>
      <c r="AK109" s="82" t="str">
        <f t="shared" ref="AK109:AK118" si="58">IF(M109="○","G中1男3Km．","")</f>
        <v/>
      </c>
      <c r="AL109" s="82" t="str">
        <f t="shared" ref="AL109:AL118" si="59">IF(N109="○","H中2・3男3Km．","")</f>
        <v/>
      </c>
      <c r="AM109" s="82" t="str">
        <f t="shared" ref="AM109:AM118" si="60">IF(O109="○","I一般・高女3Km．","")</f>
        <v/>
      </c>
      <c r="AN109" s="82" t="str">
        <f t="shared" ref="AN109:AN118" si="61">IF(P109="○","J中1女3Km．","")</f>
        <v/>
      </c>
      <c r="AO109" s="82" t="str">
        <f t="shared" ref="AO109:AO118" si="62">IF(Q109="○","K中2・3女3Km．","")</f>
        <v/>
      </c>
      <c r="AP109" s="82" t="str">
        <f t="shared" ref="AP109:AP118" si="63">IF(R109="○","Ｌ小1男1Km．","")</f>
        <v/>
      </c>
      <c r="AQ109" s="82" t="str">
        <f t="shared" ref="AQ109:AQ118" si="64">IF(S109="○","Ｍ小2男1Km．","")</f>
        <v/>
      </c>
      <c r="AR109" s="82" t="str">
        <f t="shared" ref="AR109:AR118" si="65">IF(T109="○","Ｎ小3男1Km．","")</f>
        <v/>
      </c>
      <c r="AS109" s="82" t="str">
        <f t="shared" ref="AS109:AS118" si="66">IF(U109="○","O小4男2Km．","")</f>
        <v/>
      </c>
      <c r="AT109" s="82" t="str">
        <f t="shared" ref="AT109:AT118" si="67">IF(V109="○","Ｐ小5男2Km．","")</f>
        <v/>
      </c>
      <c r="AU109" s="82" t="str">
        <f t="shared" ref="AU109:AU118" si="68">IF(W109="○","Ｑ小6男2Km．","")</f>
        <v/>
      </c>
      <c r="AV109" s="82" t="str">
        <f t="shared" ref="AV109:AV118" si="69">IF(X109="○","Ｒ小1女1Km．","")</f>
        <v/>
      </c>
      <c r="AW109" s="82" t="str">
        <f t="shared" ref="AW109:AW118" si="70">IF(Y109="○","Ｓ小2女1Km．","")</f>
        <v/>
      </c>
      <c r="AX109" s="82" t="str">
        <f t="shared" ref="AX109:AX118" si="71">IF(Z109="○","Ｔ小3女1Km．","")</f>
        <v/>
      </c>
      <c r="AY109" s="82" t="str">
        <f t="shared" ref="AY109:AY118" si="72">IF(AA109="○","Ｕ小4女2Km．","")</f>
        <v/>
      </c>
      <c r="AZ109" s="82" t="str">
        <f t="shared" ref="AZ109:AZ118" si="73">IF(AB109="○","Ｖ小5女2Km．","")</f>
        <v/>
      </c>
      <c r="BA109" s="82" t="str">
        <f t="shared" ref="BA109:BA118" si="74">IF(AC109="○","Ｗ小6女2Km．","")</f>
        <v/>
      </c>
      <c r="BB109" s="76"/>
    </row>
    <row r="110" spans="1:54" x14ac:dyDescent="0.15">
      <c r="AE110" s="76" t="str">
        <f t="shared" si="52"/>
        <v/>
      </c>
      <c r="AF110" s="76" t="str">
        <f t="shared" si="53"/>
        <v/>
      </c>
      <c r="AG110" s="76" t="str">
        <f t="shared" si="54"/>
        <v/>
      </c>
      <c r="AH110" s="76" t="str">
        <f t="shared" si="55"/>
        <v/>
      </c>
      <c r="AI110" s="76" t="str">
        <f t="shared" si="56"/>
        <v/>
      </c>
      <c r="AJ110" s="76" t="str">
        <f t="shared" si="57"/>
        <v/>
      </c>
      <c r="AK110" s="82" t="str">
        <f t="shared" si="58"/>
        <v/>
      </c>
      <c r="AL110" s="82" t="str">
        <f t="shared" si="59"/>
        <v/>
      </c>
      <c r="AM110" s="82" t="str">
        <f t="shared" si="60"/>
        <v/>
      </c>
      <c r="AN110" s="82" t="str">
        <f t="shared" si="61"/>
        <v/>
      </c>
      <c r="AO110" s="82" t="str">
        <f t="shared" si="62"/>
        <v/>
      </c>
      <c r="AP110" s="82" t="str">
        <f t="shared" si="63"/>
        <v/>
      </c>
      <c r="AQ110" s="82" t="str">
        <f t="shared" si="64"/>
        <v/>
      </c>
      <c r="AR110" s="82" t="str">
        <f t="shared" si="65"/>
        <v/>
      </c>
      <c r="AS110" s="82" t="str">
        <f t="shared" si="66"/>
        <v/>
      </c>
      <c r="AT110" s="82" t="str">
        <f t="shared" si="67"/>
        <v/>
      </c>
      <c r="AU110" s="82" t="str">
        <f t="shared" si="68"/>
        <v/>
      </c>
      <c r="AV110" s="82" t="str">
        <f t="shared" si="69"/>
        <v/>
      </c>
      <c r="AW110" s="82" t="str">
        <f t="shared" si="70"/>
        <v/>
      </c>
      <c r="AX110" s="82" t="str">
        <f t="shared" si="71"/>
        <v/>
      </c>
      <c r="AY110" s="82" t="str">
        <f t="shared" si="72"/>
        <v/>
      </c>
      <c r="AZ110" s="82" t="str">
        <f t="shared" si="73"/>
        <v/>
      </c>
      <c r="BA110" s="82" t="str">
        <f t="shared" si="74"/>
        <v/>
      </c>
      <c r="BB110" s="76"/>
    </row>
    <row r="111" spans="1:54" x14ac:dyDescent="0.15">
      <c r="AE111" s="76" t="str">
        <f t="shared" si="52"/>
        <v/>
      </c>
      <c r="AF111" s="76" t="str">
        <f t="shared" si="53"/>
        <v/>
      </c>
      <c r="AG111" s="76" t="str">
        <f t="shared" si="54"/>
        <v/>
      </c>
      <c r="AH111" s="76" t="str">
        <f t="shared" si="55"/>
        <v/>
      </c>
      <c r="AI111" s="76" t="str">
        <f t="shared" si="56"/>
        <v/>
      </c>
      <c r="AJ111" s="76" t="str">
        <f t="shared" si="57"/>
        <v/>
      </c>
      <c r="AK111" s="82" t="str">
        <f t="shared" si="58"/>
        <v/>
      </c>
      <c r="AL111" s="82" t="str">
        <f t="shared" si="59"/>
        <v/>
      </c>
      <c r="AM111" s="82" t="str">
        <f t="shared" si="60"/>
        <v/>
      </c>
      <c r="AN111" s="82" t="str">
        <f t="shared" si="61"/>
        <v/>
      </c>
      <c r="AO111" s="82" t="str">
        <f t="shared" si="62"/>
        <v/>
      </c>
      <c r="AP111" s="82" t="str">
        <f t="shared" si="63"/>
        <v/>
      </c>
      <c r="AQ111" s="82" t="str">
        <f t="shared" si="64"/>
        <v/>
      </c>
      <c r="AR111" s="82" t="str">
        <f t="shared" si="65"/>
        <v/>
      </c>
      <c r="AS111" s="82" t="str">
        <f t="shared" si="66"/>
        <v/>
      </c>
      <c r="AT111" s="82" t="str">
        <f t="shared" si="67"/>
        <v/>
      </c>
      <c r="AU111" s="82" t="str">
        <f t="shared" si="68"/>
        <v/>
      </c>
      <c r="AV111" s="82" t="str">
        <f t="shared" si="69"/>
        <v/>
      </c>
      <c r="AW111" s="82" t="str">
        <f t="shared" si="70"/>
        <v/>
      </c>
      <c r="AX111" s="82" t="str">
        <f t="shared" si="71"/>
        <v/>
      </c>
      <c r="AY111" s="82" t="str">
        <f t="shared" si="72"/>
        <v/>
      </c>
      <c r="AZ111" s="82" t="str">
        <f t="shared" si="73"/>
        <v/>
      </c>
      <c r="BA111" s="82" t="str">
        <f t="shared" si="74"/>
        <v/>
      </c>
      <c r="BB111" s="76"/>
    </row>
    <row r="112" spans="1:54" x14ac:dyDescent="0.15">
      <c r="AE112" s="76" t="str">
        <f t="shared" si="52"/>
        <v/>
      </c>
      <c r="AF112" s="76" t="str">
        <f t="shared" si="53"/>
        <v/>
      </c>
      <c r="AG112" s="76" t="str">
        <f t="shared" si="54"/>
        <v/>
      </c>
      <c r="AH112" s="76" t="str">
        <f t="shared" si="55"/>
        <v/>
      </c>
      <c r="AI112" s="76" t="str">
        <f t="shared" si="56"/>
        <v/>
      </c>
      <c r="AJ112" s="76" t="str">
        <f t="shared" si="57"/>
        <v/>
      </c>
      <c r="AK112" s="82" t="str">
        <f t="shared" si="58"/>
        <v/>
      </c>
      <c r="AL112" s="82" t="str">
        <f t="shared" si="59"/>
        <v/>
      </c>
      <c r="AM112" s="82" t="str">
        <f t="shared" si="60"/>
        <v/>
      </c>
      <c r="AN112" s="82" t="str">
        <f t="shared" si="61"/>
        <v/>
      </c>
      <c r="AO112" s="82" t="str">
        <f t="shared" si="62"/>
        <v/>
      </c>
      <c r="AP112" s="82" t="str">
        <f t="shared" si="63"/>
        <v/>
      </c>
      <c r="AQ112" s="82" t="str">
        <f t="shared" si="64"/>
        <v/>
      </c>
      <c r="AR112" s="82" t="str">
        <f t="shared" si="65"/>
        <v/>
      </c>
      <c r="AS112" s="82" t="str">
        <f t="shared" si="66"/>
        <v/>
      </c>
      <c r="AT112" s="82" t="str">
        <f t="shared" si="67"/>
        <v/>
      </c>
      <c r="AU112" s="82" t="str">
        <f t="shared" si="68"/>
        <v/>
      </c>
      <c r="AV112" s="82" t="str">
        <f t="shared" si="69"/>
        <v/>
      </c>
      <c r="AW112" s="82" t="str">
        <f t="shared" si="70"/>
        <v/>
      </c>
      <c r="AX112" s="82" t="str">
        <f t="shared" si="71"/>
        <v/>
      </c>
      <c r="AY112" s="82" t="str">
        <f t="shared" si="72"/>
        <v/>
      </c>
      <c r="AZ112" s="82" t="str">
        <f t="shared" si="73"/>
        <v/>
      </c>
      <c r="BA112" s="82" t="str">
        <f t="shared" si="74"/>
        <v/>
      </c>
      <c r="BB112" s="76"/>
    </row>
    <row r="113" spans="31:54" x14ac:dyDescent="0.15">
      <c r="AE113" s="76" t="str">
        <f t="shared" si="52"/>
        <v/>
      </c>
      <c r="AF113" s="76" t="str">
        <f t="shared" si="53"/>
        <v/>
      </c>
      <c r="AG113" s="76" t="str">
        <f t="shared" si="54"/>
        <v/>
      </c>
      <c r="AH113" s="76" t="str">
        <f t="shared" si="55"/>
        <v/>
      </c>
      <c r="AI113" s="76" t="str">
        <f t="shared" si="56"/>
        <v/>
      </c>
      <c r="AJ113" s="76" t="str">
        <f t="shared" si="57"/>
        <v/>
      </c>
      <c r="AK113" s="82" t="str">
        <f t="shared" si="58"/>
        <v/>
      </c>
      <c r="AL113" s="82" t="str">
        <f t="shared" si="59"/>
        <v/>
      </c>
      <c r="AM113" s="82" t="str">
        <f t="shared" si="60"/>
        <v/>
      </c>
      <c r="AN113" s="82" t="str">
        <f t="shared" si="61"/>
        <v/>
      </c>
      <c r="AO113" s="82" t="str">
        <f t="shared" si="62"/>
        <v/>
      </c>
      <c r="AP113" s="82" t="str">
        <f t="shared" si="63"/>
        <v/>
      </c>
      <c r="AQ113" s="82" t="str">
        <f t="shared" si="64"/>
        <v/>
      </c>
      <c r="AR113" s="82" t="str">
        <f t="shared" si="65"/>
        <v/>
      </c>
      <c r="AS113" s="82" t="str">
        <f t="shared" si="66"/>
        <v/>
      </c>
      <c r="AT113" s="82" t="str">
        <f t="shared" si="67"/>
        <v/>
      </c>
      <c r="AU113" s="82" t="str">
        <f t="shared" si="68"/>
        <v/>
      </c>
      <c r="AV113" s="82" t="str">
        <f t="shared" si="69"/>
        <v/>
      </c>
      <c r="AW113" s="82" t="str">
        <f t="shared" si="70"/>
        <v/>
      </c>
      <c r="AX113" s="82" t="str">
        <f t="shared" si="71"/>
        <v/>
      </c>
      <c r="AY113" s="82" t="str">
        <f t="shared" si="72"/>
        <v/>
      </c>
      <c r="AZ113" s="82" t="str">
        <f t="shared" si="73"/>
        <v/>
      </c>
      <c r="BA113" s="82" t="str">
        <f t="shared" si="74"/>
        <v/>
      </c>
      <c r="BB113" s="76"/>
    </row>
    <row r="114" spans="31:54" x14ac:dyDescent="0.15">
      <c r="AE114" s="76" t="str">
        <f t="shared" si="52"/>
        <v/>
      </c>
      <c r="AF114" s="76" t="str">
        <f t="shared" si="53"/>
        <v/>
      </c>
      <c r="AG114" s="76" t="str">
        <f t="shared" si="54"/>
        <v/>
      </c>
      <c r="AH114" s="76" t="str">
        <f t="shared" si="55"/>
        <v/>
      </c>
      <c r="AI114" s="76" t="str">
        <f t="shared" si="56"/>
        <v/>
      </c>
      <c r="AJ114" s="76" t="str">
        <f t="shared" si="57"/>
        <v/>
      </c>
      <c r="AK114" s="82" t="str">
        <f t="shared" si="58"/>
        <v/>
      </c>
      <c r="AL114" s="82" t="str">
        <f t="shared" si="59"/>
        <v/>
      </c>
      <c r="AM114" s="82" t="str">
        <f t="shared" si="60"/>
        <v/>
      </c>
      <c r="AN114" s="82" t="str">
        <f t="shared" si="61"/>
        <v/>
      </c>
      <c r="AO114" s="82" t="str">
        <f t="shared" si="62"/>
        <v/>
      </c>
      <c r="AP114" s="82" t="str">
        <f t="shared" si="63"/>
        <v/>
      </c>
      <c r="AQ114" s="82" t="str">
        <f t="shared" si="64"/>
        <v/>
      </c>
      <c r="AR114" s="82" t="str">
        <f t="shared" si="65"/>
        <v/>
      </c>
      <c r="AS114" s="82" t="str">
        <f t="shared" si="66"/>
        <v/>
      </c>
      <c r="AT114" s="82" t="str">
        <f t="shared" si="67"/>
        <v/>
      </c>
      <c r="AU114" s="82" t="str">
        <f t="shared" si="68"/>
        <v/>
      </c>
      <c r="AV114" s="82" t="str">
        <f t="shared" si="69"/>
        <v/>
      </c>
      <c r="AW114" s="82" t="str">
        <f t="shared" si="70"/>
        <v/>
      </c>
      <c r="AX114" s="82" t="str">
        <f t="shared" si="71"/>
        <v/>
      </c>
      <c r="AY114" s="82" t="str">
        <f t="shared" si="72"/>
        <v/>
      </c>
      <c r="AZ114" s="82" t="str">
        <f t="shared" si="73"/>
        <v/>
      </c>
      <c r="BA114" s="82" t="str">
        <f t="shared" si="74"/>
        <v/>
      </c>
      <c r="BB114" s="76"/>
    </row>
    <row r="115" spans="31:54" x14ac:dyDescent="0.15">
      <c r="AE115" s="76" t="str">
        <f t="shared" si="52"/>
        <v/>
      </c>
      <c r="AF115" s="76" t="str">
        <f t="shared" si="53"/>
        <v/>
      </c>
      <c r="AG115" s="76" t="str">
        <f t="shared" si="54"/>
        <v/>
      </c>
      <c r="AH115" s="76" t="str">
        <f t="shared" si="55"/>
        <v/>
      </c>
      <c r="AI115" s="76" t="str">
        <f t="shared" si="56"/>
        <v/>
      </c>
      <c r="AJ115" s="76" t="str">
        <f t="shared" si="57"/>
        <v/>
      </c>
      <c r="AK115" s="82" t="str">
        <f t="shared" si="58"/>
        <v/>
      </c>
      <c r="AL115" s="82" t="str">
        <f t="shared" si="59"/>
        <v/>
      </c>
      <c r="AM115" s="82" t="str">
        <f t="shared" si="60"/>
        <v/>
      </c>
      <c r="AN115" s="82" t="str">
        <f t="shared" si="61"/>
        <v/>
      </c>
      <c r="AO115" s="82" t="str">
        <f t="shared" si="62"/>
        <v/>
      </c>
      <c r="AP115" s="82" t="str">
        <f t="shared" si="63"/>
        <v/>
      </c>
      <c r="AQ115" s="82" t="str">
        <f t="shared" si="64"/>
        <v/>
      </c>
      <c r="AR115" s="82" t="str">
        <f t="shared" si="65"/>
        <v/>
      </c>
      <c r="AS115" s="82" t="str">
        <f t="shared" si="66"/>
        <v/>
      </c>
      <c r="AT115" s="82" t="str">
        <f t="shared" si="67"/>
        <v/>
      </c>
      <c r="AU115" s="82" t="str">
        <f t="shared" si="68"/>
        <v/>
      </c>
      <c r="AV115" s="82" t="str">
        <f t="shared" si="69"/>
        <v/>
      </c>
      <c r="AW115" s="82" t="str">
        <f t="shared" si="70"/>
        <v/>
      </c>
      <c r="AX115" s="82" t="str">
        <f t="shared" si="71"/>
        <v/>
      </c>
      <c r="AY115" s="82" t="str">
        <f t="shared" si="72"/>
        <v/>
      </c>
      <c r="AZ115" s="82" t="str">
        <f t="shared" si="73"/>
        <v/>
      </c>
      <c r="BA115" s="82" t="str">
        <f t="shared" si="74"/>
        <v/>
      </c>
      <c r="BB115" s="76"/>
    </row>
    <row r="116" spans="31:54" x14ac:dyDescent="0.15">
      <c r="AE116" s="76" t="str">
        <f t="shared" si="52"/>
        <v/>
      </c>
      <c r="AF116" s="76" t="str">
        <f t="shared" si="53"/>
        <v/>
      </c>
      <c r="AG116" s="76" t="str">
        <f t="shared" si="54"/>
        <v/>
      </c>
      <c r="AH116" s="76" t="str">
        <f t="shared" si="55"/>
        <v/>
      </c>
      <c r="AI116" s="76" t="str">
        <f t="shared" si="56"/>
        <v/>
      </c>
      <c r="AJ116" s="76" t="str">
        <f t="shared" si="57"/>
        <v/>
      </c>
      <c r="AK116" s="82" t="str">
        <f t="shared" si="58"/>
        <v/>
      </c>
      <c r="AL116" s="82" t="str">
        <f t="shared" si="59"/>
        <v/>
      </c>
      <c r="AM116" s="82" t="str">
        <f t="shared" si="60"/>
        <v/>
      </c>
      <c r="AN116" s="82" t="str">
        <f t="shared" si="61"/>
        <v/>
      </c>
      <c r="AO116" s="82" t="str">
        <f t="shared" si="62"/>
        <v/>
      </c>
      <c r="AP116" s="82" t="str">
        <f t="shared" si="63"/>
        <v/>
      </c>
      <c r="AQ116" s="82" t="str">
        <f t="shared" si="64"/>
        <v/>
      </c>
      <c r="AR116" s="82" t="str">
        <f t="shared" si="65"/>
        <v/>
      </c>
      <c r="AS116" s="82" t="str">
        <f t="shared" si="66"/>
        <v/>
      </c>
      <c r="AT116" s="82" t="str">
        <f t="shared" si="67"/>
        <v/>
      </c>
      <c r="AU116" s="82" t="str">
        <f t="shared" si="68"/>
        <v/>
      </c>
      <c r="AV116" s="82" t="str">
        <f t="shared" si="69"/>
        <v/>
      </c>
      <c r="AW116" s="82" t="str">
        <f t="shared" si="70"/>
        <v/>
      </c>
      <c r="AX116" s="82" t="str">
        <f t="shared" si="71"/>
        <v/>
      </c>
      <c r="AY116" s="82" t="str">
        <f t="shared" si="72"/>
        <v/>
      </c>
      <c r="AZ116" s="82" t="str">
        <f t="shared" si="73"/>
        <v/>
      </c>
      <c r="BA116" s="82" t="str">
        <f t="shared" si="74"/>
        <v/>
      </c>
      <c r="BB116" s="76"/>
    </row>
    <row r="117" spans="31:54" x14ac:dyDescent="0.15">
      <c r="AE117" s="76" t="str">
        <f t="shared" si="52"/>
        <v/>
      </c>
      <c r="AF117" s="76" t="str">
        <f t="shared" si="53"/>
        <v/>
      </c>
      <c r="AG117" s="76" t="str">
        <f t="shared" si="54"/>
        <v/>
      </c>
      <c r="AH117" s="76" t="str">
        <f t="shared" si="55"/>
        <v/>
      </c>
      <c r="AI117" s="76" t="str">
        <f t="shared" si="56"/>
        <v/>
      </c>
      <c r="AJ117" s="76" t="str">
        <f t="shared" si="57"/>
        <v/>
      </c>
      <c r="AK117" s="82" t="str">
        <f t="shared" si="58"/>
        <v/>
      </c>
      <c r="AL117" s="82" t="str">
        <f t="shared" si="59"/>
        <v/>
      </c>
      <c r="AM117" s="82" t="str">
        <f t="shared" si="60"/>
        <v/>
      </c>
      <c r="AN117" s="82" t="str">
        <f t="shared" si="61"/>
        <v/>
      </c>
      <c r="AO117" s="82" t="str">
        <f t="shared" si="62"/>
        <v/>
      </c>
      <c r="AP117" s="82" t="str">
        <f t="shared" si="63"/>
        <v/>
      </c>
      <c r="AQ117" s="82" t="str">
        <f t="shared" si="64"/>
        <v/>
      </c>
      <c r="AR117" s="82" t="str">
        <f t="shared" si="65"/>
        <v/>
      </c>
      <c r="AS117" s="82" t="str">
        <f t="shared" si="66"/>
        <v/>
      </c>
      <c r="AT117" s="82" t="str">
        <f t="shared" si="67"/>
        <v/>
      </c>
      <c r="AU117" s="82" t="str">
        <f t="shared" si="68"/>
        <v/>
      </c>
      <c r="AV117" s="82" t="str">
        <f t="shared" si="69"/>
        <v/>
      </c>
      <c r="AW117" s="82" t="str">
        <f t="shared" si="70"/>
        <v/>
      </c>
      <c r="AX117" s="82" t="str">
        <f t="shared" si="71"/>
        <v/>
      </c>
      <c r="AY117" s="82" t="str">
        <f t="shared" si="72"/>
        <v/>
      </c>
      <c r="AZ117" s="82" t="str">
        <f t="shared" si="73"/>
        <v/>
      </c>
      <c r="BA117" s="82" t="str">
        <f t="shared" si="74"/>
        <v/>
      </c>
      <c r="BB117" s="76"/>
    </row>
    <row r="118" spans="31:54" x14ac:dyDescent="0.15">
      <c r="AE118" s="76" t="str">
        <f t="shared" si="52"/>
        <v/>
      </c>
      <c r="AF118" s="76" t="str">
        <f t="shared" si="53"/>
        <v/>
      </c>
      <c r="AG118" s="76" t="str">
        <f t="shared" si="54"/>
        <v/>
      </c>
      <c r="AH118" s="76" t="str">
        <f t="shared" si="55"/>
        <v/>
      </c>
      <c r="AI118" s="76" t="str">
        <f t="shared" si="56"/>
        <v/>
      </c>
      <c r="AJ118" s="76" t="str">
        <f t="shared" si="57"/>
        <v/>
      </c>
      <c r="AK118" s="82" t="str">
        <f t="shared" si="58"/>
        <v/>
      </c>
      <c r="AL118" s="82" t="str">
        <f t="shared" si="59"/>
        <v/>
      </c>
      <c r="AM118" s="82" t="str">
        <f t="shared" si="60"/>
        <v/>
      </c>
      <c r="AN118" s="82" t="str">
        <f t="shared" si="61"/>
        <v/>
      </c>
      <c r="AO118" s="82" t="str">
        <f t="shared" si="62"/>
        <v/>
      </c>
      <c r="AP118" s="82" t="str">
        <f t="shared" si="63"/>
        <v/>
      </c>
      <c r="AQ118" s="82" t="str">
        <f t="shared" si="64"/>
        <v/>
      </c>
      <c r="AR118" s="82" t="str">
        <f t="shared" si="65"/>
        <v/>
      </c>
      <c r="AS118" s="82" t="str">
        <f t="shared" si="66"/>
        <v/>
      </c>
      <c r="AT118" s="82" t="str">
        <f t="shared" si="67"/>
        <v/>
      </c>
      <c r="AU118" s="82" t="str">
        <f t="shared" si="68"/>
        <v/>
      </c>
      <c r="AV118" s="82" t="str">
        <f t="shared" si="69"/>
        <v/>
      </c>
      <c r="AW118" s="82" t="str">
        <f t="shared" si="70"/>
        <v/>
      </c>
      <c r="AX118" s="82" t="str">
        <f t="shared" si="71"/>
        <v/>
      </c>
      <c r="AY118" s="82" t="str">
        <f t="shared" si="72"/>
        <v/>
      </c>
      <c r="AZ118" s="82" t="str">
        <f t="shared" si="73"/>
        <v/>
      </c>
      <c r="BA118" s="82" t="str">
        <f t="shared" si="74"/>
        <v/>
      </c>
      <c r="BB118" s="76"/>
    </row>
  </sheetData>
  <protectedRanges>
    <protectedRange sqref="G9:AC108" name="範囲3"/>
    <protectedRange sqref="A9:D108" name="範囲1"/>
    <protectedRange sqref="E9:E108" name="範囲2"/>
  </protectedRanges>
  <mergeCells count="1">
    <mergeCell ref="A1:F1"/>
  </mergeCells>
  <phoneticPr fontId="2"/>
  <dataValidations count="1">
    <dataValidation type="list" allowBlank="1" showInputMessage="1" showErrorMessage="1" sqref="G9:AC108" xr:uid="{8E8A1F55-024D-49D3-A2BF-DC33D4BCC39C}">
      <formula1>$AE$1</formula1>
    </dataValidation>
  </dataValidations>
  <pageMargins left="0" right="0" top="0.78740157480314965" bottom="0.39370078740157483" header="0.51181102362204722" footer="0.51181102362204722"/>
  <pageSetup paperSize="9" orientation="landscape" horizontalDpi="200" verticalDpi="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"/>
  <sheetViews>
    <sheetView workbookViewId="0">
      <selection activeCell="B2" sqref="B2"/>
    </sheetView>
  </sheetViews>
  <sheetFormatPr defaultRowHeight="13.5" x14ac:dyDescent="0.15"/>
  <cols>
    <col min="2" max="2" width="40" customWidth="1"/>
    <col min="3" max="3" width="32.375" customWidth="1"/>
    <col min="4" max="4" width="19.875" customWidth="1"/>
    <col min="5" max="5" width="21.125" customWidth="1"/>
  </cols>
  <sheetData>
    <row r="1" spans="1:5" s="76" customFormat="1" x14ac:dyDescent="0.15">
      <c r="A1" s="76" t="s">
        <v>25</v>
      </c>
      <c r="B1" s="76" t="s">
        <v>26</v>
      </c>
      <c r="C1" s="76" t="s">
        <v>29</v>
      </c>
      <c r="D1" s="76" t="s">
        <v>27</v>
      </c>
      <c r="E1" s="76" t="s">
        <v>28</v>
      </c>
    </row>
    <row r="2" spans="1:5" x14ac:dyDescent="0.15">
      <c r="A2" t="str">
        <f>IF('必ず入力してください!!'!D9="","",'必ず入力してください!!'!D9)</f>
        <v/>
      </c>
      <c r="B2" t="str">
        <f>IF('必ず入力してください!!'!F9="","",'必ず入力してください!!'!F9)</f>
        <v/>
      </c>
      <c r="C2" t="str">
        <f>IF('必ず入力してください!!'!D8="","",'必ず入力してください!!'!D8)</f>
        <v/>
      </c>
      <c r="D2" t="str">
        <f>IF('必ず入力してください!!'!D10="","",'必ず入力してください!!'!D10)</f>
        <v/>
      </c>
      <c r="E2" t="str">
        <f>IF('必ず入力してください!!'!D12="","",'必ず入力してください!!'!D12)</f>
        <v/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必ず入力してください!!</vt:lpstr>
      <vt:lpstr>申込シート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駅　田　省　吾</dc:creator>
  <cp:lastModifiedBy>user</cp:lastModifiedBy>
  <cp:lastPrinted>2006-06-21T23:09:53Z</cp:lastPrinted>
  <dcterms:created xsi:type="dcterms:W3CDTF">2000-05-03T12:03:02Z</dcterms:created>
  <dcterms:modified xsi:type="dcterms:W3CDTF">2025-11-29T22:55:48Z</dcterms:modified>
</cp:coreProperties>
</file>